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 portal info\"/>
    </mc:Choice>
  </mc:AlternateContent>
  <xr:revisionPtr revIDLastSave="0" documentId="8_{DBC45155-E694-499C-809B-97EAB35928D2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87" i="1" l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A94" i="1" l="1"/>
  <c r="A95" i="1"/>
  <c r="A96" i="1"/>
  <c r="A97" i="1"/>
  <c r="A98" i="1"/>
  <c r="A99" i="1"/>
  <c r="A100" i="1"/>
  <c r="A101" i="1"/>
  <c r="A86" i="1"/>
  <c r="A87" i="1"/>
  <c r="A88" i="1"/>
  <c r="A89" i="1"/>
  <c r="A90" i="1"/>
  <c r="A91" i="1"/>
  <c r="A92" i="1"/>
  <c r="A93" i="1"/>
  <c r="A83" i="1" l="1"/>
  <c r="A84" i="1"/>
  <c r="A85" i="1"/>
</calcChain>
</file>

<file path=xl/sharedStrings.xml><?xml version="1.0" encoding="utf-8"?>
<sst xmlns="http://schemas.openxmlformats.org/spreadsheetml/2006/main" count="394" uniqueCount="155">
  <si>
    <t>SEX</t>
  </si>
  <si>
    <t>AGE</t>
  </si>
  <si>
    <t>DOB</t>
  </si>
  <si>
    <t>DATE 
OF DEATH</t>
  </si>
  <si>
    <t>cocaine</t>
  </si>
  <si>
    <t>fentanyl</t>
  </si>
  <si>
    <t>acetylfentnyl</t>
  </si>
  <si>
    <t>morphine</t>
  </si>
  <si>
    <t>oxycodone</t>
  </si>
  <si>
    <t>methoxyacetyfentanyl</t>
  </si>
  <si>
    <t>ethanol</t>
  </si>
  <si>
    <t>amphetamines</t>
  </si>
  <si>
    <t>benzo</t>
  </si>
  <si>
    <t>flourofuanyl fentanyl</t>
  </si>
  <si>
    <t>Butryrlfentanyl</t>
  </si>
  <si>
    <t>Buprenorhine</t>
  </si>
  <si>
    <t>methamphetamine</t>
  </si>
  <si>
    <t>cyclopropylfentanyl</t>
  </si>
  <si>
    <t>carfentanil</t>
  </si>
  <si>
    <t xml:space="preserve">CAUSE OF DEATH AS RECORDED ON DC </t>
  </si>
  <si>
    <t>Diphenhydramine</t>
  </si>
  <si>
    <t>Cyclobenzaprine</t>
  </si>
  <si>
    <t>CIITY OF DEATH</t>
  </si>
  <si>
    <t>Quinine</t>
  </si>
  <si>
    <t>MDMA</t>
  </si>
  <si>
    <t>Gabapentin</t>
  </si>
  <si>
    <t>Etizolam</t>
  </si>
  <si>
    <t>RACE</t>
  </si>
  <si>
    <t>Antidepressant</t>
  </si>
  <si>
    <t>Tramadol</t>
  </si>
  <si>
    <t>Trazodone</t>
  </si>
  <si>
    <t>Isotonitazene</t>
  </si>
  <si>
    <t>Xylazine</t>
  </si>
  <si>
    <t>Tapentadol</t>
  </si>
  <si>
    <t>Morphine</t>
  </si>
  <si>
    <t>Aripiprazole</t>
  </si>
  <si>
    <t>Olanzapine</t>
  </si>
  <si>
    <t>Flualprazolam</t>
  </si>
  <si>
    <t>Mitragynine</t>
  </si>
  <si>
    <t>Gamma-Hydroxybutyric</t>
  </si>
  <si>
    <r>
      <rPr>
        <sz val="8"/>
        <color theme="1"/>
        <rFont val="Calibri"/>
        <family val="2"/>
        <scheme val="minor"/>
      </rPr>
      <t>3,4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Methylenedioxymethamphetamine</t>
    </r>
  </si>
  <si>
    <t>Hydrocodone</t>
  </si>
  <si>
    <t>Carisoprodol</t>
  </si>
  <si>
    <t>Acetaminophen</t>
  </si>
  <si>
    <t>Meta-chloropheylpiperazine</t>
  </si>
  <si>
    <t>Fluoxitine</t>
  </si>
  <si>
    <t>Doxepin</t>
  </si>
  <si>
    <t>Bavaria</t>
  </si>
  <si>
    <t>W</t>
  </si>
  <si>
    <t>M</t>
  </si>
  <si>
    <t>Mentor</t>
  </si>
  <si>
    <t>Diazepam, Heroin, Methamphetamine</t>
  </si>
  <si>
    <t>NO</t>
  </si>
  <si>
    <t xml:space="preserve">W </t>
  </si>
  <si>
    <t>Lake West</t>
  </si>
  <si>
    <t>Fentanyl, Ethanol, Hydroxyzine</t>
  </si>
  <si>
    <t>Antihistamine</t>
  </si>
  <si>
    <t>Eastlake</t>
  </si>
  <si>
    <t>Fentanyl, Acetyl fentanyl, oxycodone</t>
  </si>
  <si>
    <t xml:space="preserve">Tripoint </t>
  </si>
  <si>
    <t>Ethanol and Fentanyl</t>
  </si>
  <si>
    <t>Fentanyl</t>
  </si>
  <si>
    <t>Willowick</t>
  </si>
  <si>
    <t>Fentanyl, Acetylfentanyl, Haloperidol and Paroxetine</t>
  </si>
  <si>
    <t>Haloperidol</t>
  </si>
  <si>
    <t>Alprazolam, Fentanyl, Fluoxetine and Gabapentin</t>
  </si>
  <si>
    <t>Fentanyl, and Ethanol</t>
  </si>
  <si>
    <t>F</t>
  </si>
  <si>
    <t>Wickliffe</t>
  </si>
  <si>
    <t>Fentanyl and Methadone</t>
  </si>
  <si>
    <t>Methadone</t>
  </si>
  <si>
    <t>Painesville</t>
  </si>
  <si>
    <t>Ethanol, Fentanyl, Acetylfentanyl and Fluorofentanyl</t>
  </si>
  <si>
    <t>Kirtland</t>
  </si>
  <si>
    <t>Methamphetamine, Fentanyl, Acetylfentanyl,Amphetamine and Diazepam</t>
  </si>
  <si>
    <t>Madison</t>
  </si>
  <si>
    <t>Amphetamin, Fentanyl, Cyclobenzaprine and Methocarbanol</t>
  </si>
  <si>
    <t>Methocarbamol</t>
  </si>
  <si>
    <t>Fentanyl, Heroin, Methamphetamin</t>
  </si>
  <si>
    <t>Fentanyl, Alprazolam, Gabapentin, Hydroxzyzine</t>
  </si>
  <si>
    <t>Willoughby</t>
  </si>
  <si>
    <t>Amphetamine and Cocaine</t>
  </si>
  <si>
    <t>Concord</t>
  </si>
  <si>
    <t>Fentanyl, Fluorofentanyl, mehamphetamine</t>
  </si>
  <si>
    <t>Clonazepam, Clonidine, Cyclobenzaprine, Methadone and Topiramate</t>
  </si>
  <si>
    <t>Clonidine</t>
  </si>
  <si>
    <t>Topiramate</t>
  </si>
  <si>
    <t>Cocaine, Fentanyl Acetyl fentanyl, fluoro fentanyl.</t>
  </si>
  <si>
    <t>Methamphetamine, Fluoxetine, Cyclobenzaprine, Quetiapine</t>
  </si>
  <si>
    <t>Quetiapine</t>
  </si>
  <si>
    <t>Perry</t>
  </si>
  <si>
    <t>Amphetamine, Methamphetamine, Fenanyl, Fluorofentanyl, Acetylfentanyl, citalopram, cyclobenzaprine</t>
  </si>
  <si>
    <t>Methamphetamine, Cocaine, Fentanyl</t>
  </si>
  <si>
    <t>Unknown substance-died in the hosp.  No tox drawn</t>
  </si>
  <si>
    <t>Cocaine</t>
  </si>
  <si>
    <t>Fentanyl, Fluorofentanyl, Acetylfentanyl,Protonitazine, Gabapentin</t>
  </si>
  <si>
    <t>Protonitazine</t>
  </si>
  <si>
    <t>Amphetamine, Methamphetamine and Fentanyl</t>
  </si>
  <si>
    <t>Madison Twp</t>
  </si>
  <si>
    <t>Fentanyl, Fluorofentanyl and Methadone</t>
  </si>
  <si>
    <t>Meythadone</t>
  </si>
  <si>
    <t>Fentanyl, Gabapentin, Topiramate, Amitriptyline, Duloxetine and Nortriptyline</t>
  </si>
  <si>
    <t>Aripiprezole, Fentanyl, Haloperidol, Morphine, Topiramate, Xylazine</t>
  </si>
  <si>
    <t>Fentanyl and Acetylfentanyl</t>
  </si>
  <si>
    <t>MOL</t>
  </si>
  <si>
    <t>Fentanyl, Acetylfentany, Fluororentnyl, Morphine, Xylazine</t>
  </si>
  <si>
    <t>Fentany, Acetylfentanyl</t>
  </si>
  <si>
    <t>Amphetamine and methamphetamine</t>
  </si>
  <si>
    <t>Fentanyl, Mitragynine, Ethanol</t>
  </si>
  <si>
    <t>Perry Twp</t>
  </si>
  <si>
    <t>Cocaine, Fentanyl, Hydroxyzine</t>
  </si>
  <si>
    <t>Hydroxyzine</t>
  </si>
  <si>
    <t>Fentanyl, Acetylfentanyl, mitragynine, mirtazxapine, citalopram.</t>
  </si>
  <si>
    <t>Mirtazapine</t>
  </si>
  <si>
    <t>B</t>
  </si>
  <si>
    <t>Fentanyl, Gabapentin and methamphetamine</t>
  </si>
  <si>
    <t>Fentanyl, amphetamine, ethanol</t>
  </si>
  <si>
    <t>Gabapentin, Lorezepam and Delorazepam</t>
  </si>
  <si>
    <t>Fentanyl, Desmethylsertraline  and mitragynine</t>
  </si>
  <si>
    <t>Amphetamine, methamphetamine, phenylpropanolamin, fentanyl</t>
  </si>
  <si>
    <t>Phenylpropanolamine</t>
  </si>
  <si>
    <t>Fentanyl, Fluorofentanyl an Methamphetamine</t>
  </si>
  <si>
    <t>Isotonitazene, Cocaine, Gabapentin</t>
  </si>
  <si>
    <t>Fentanyl, Pronitazene</t>
  </si>
  <si>
    <t>Fentanyl, cocaine</t>
  </si>
  <si>
    <t>Wlby Hills</t>
  </si>
  <si>
    <t>Amphetamine, Methamphetamine, Acetylfentnyl and Fentanyl</t>
  </si>
  <si>
    <t>Fentanyl, 7-Aminoclonzepam</t>
  </si>
  <si>
    <t>Fentanyl, Mitragynine</t>
  </si>
  <si>
    <t>Fenanyl and Acetylfentanyl</t>
  </si>
  <si>
    <t>Cocaine abuse</t>
  </si>
  <si>
    <t>Fentanyl, Acetylfentanyl, ethanol</t>
  </si>
  <si>
    <t>Fentanyl, Methamphetamine and Xylazine</t>
  </si>
  <si>
    <t>Methamphetamine, Ethanol, morphine</t>
  </si>
  <si>
    <t>Pville Twp</t>
  </si>
  <si>
    <t>Fentanyl, Gabapentin, Hydoxyzine</t>
  </si>
  <si>
    <t>Fentanyl, Dextromethorphan, diphenhydramine, Doxylamine, Fluoxitine</t>
  </si>
  <si>
    <t>Dextromethorophan</t>
  </si>
  <si>
    <t>Fentanyl, Methamphetamine and 7-Aminoclonazepam</t>
  </si>
  <si>
    <t>7-Aminoclonazepam</t>
  </si>
  <si>
    <t>Cocaine, Fentanyl</t>
  </si>
  <si>
    <t>Fentanyl, Mitragynine, Ethanol, Diphenhydramine, Doxylamine</t>
  </si>
  <si>
    <t>Doxylamine</t>
  </si>
  <si>
    <t>Fentanyl, Cocaine, Duloxitine, nortriptyline and Gabapentin</t>
  </si>
  <si>
    <t>Amphetamine, venlafaxine, Bupropion, Olanapine, Gabapentin</t>
  </si>
  <si>
    <t>Fentanyl, Amphetamine, Methamphetamine.</t>
  </si>
  <si>
    <t>Fentanyl, Cocaine, Ethanol, Fluoxetine, Gabapentin, Morphine and Venlafaxine</t>
  </si>
  <si>
    <t>Cocaine, nortriptylin, doxylmine, dextromehorphanm amiriptyline and citalopram.</t>
  </si>
  <si>
    <t>Fentnyl and ethanol</t>
  </si>
  <si>
    <t>Fentanyl, Fluorofentanyl Acetylfentanyl, Cocaine</t>
  </si>
  <si>
    <t>85d</t>
  </si>
  <si>
    <t>Totals</t>
  </si>
  <si>
    <t>Avg age</t>
  </si>
  <si>
    <t>Methamphetamine</t>
  </si>
  <si>
    <t>Heroin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</si>
</sst>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4" borderId="0" xfId="0" applyFill="1" applyAlignment="1">
      <alignment horizontal="center" vertical="top"/>
    </xf>
    <xf numFmtId="14" fontId="0" fillId="5" borderId="1" xfId="0" applyNumberFormat="1" applyFont="1" applyFill="1" applyBorder="1" applyAlignment="1">
      <alignment horizontal="left" vertical="top"/>
    </xf>
    <xf numFmtId="49" fontId="0" fillId="5" borderId="1" xfId="0" applyNumberFormat="1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49" fontId="0" fillId="4" borderId="1" xfId="0" applyNumberFormat="1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wrapText="1"/>
    </xf>
    <xf numFmtId="0" fontId="0" fillId="0" borderId="0" xfId="0" applyNumberFormat="1"/>
    <xf numFmtId="0" fontId="3" fillId="5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 wrapText="1"/>
    </xf>
    <xf numFmtId="0" fontId="0" fillId="5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3" borderId="2" xfId="0" applyFont="1" applyFill="1" applyBorder="1" applyAlignment="1">
      <alignment horizontal="center" vertical="top"/>
    </xf>
    <xf numFmtId="0" fontId="3" fillId="0" borderId="1" xfId="0" applyFont="1" applyBorder="1"/>
    <xf numFmtId="0" fontId="0" fillId="0" borderId="1" xfId="0" applyNumberFormat="1" applyBorder="1"/>
    <xf numFmtId="0" fontId="3" fillId="0" borderId="1" xfId="0" applyNumberFormat="1" applyFont="1" applyBorder="1" applyAlignment="1">
      <alignment horizontal="left" vertical="top"/>
    </xf>
    <xf numFmtId="0" fontId="3" fillId="0" borderId="1" xfId="0" applyNumberFormat="1" applyFont="1" applyBorder="1"/>
    <xf numFmtId="0" fontId="1" fillId="2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0" fillId="3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3" fillId="4" borderId="1" xfId="0" applyNumberFormat="1" applyFont="1" applyFill="1" applyBorder="1" applyAlignment="1">
      <alignment horizontal="right" wrapText="1"/>
    </xf>
    <xf numFmtId="0" fontId="0" fillId="2" borderId="1" xfId="0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left"/>
    </xf>
    <xf numFmtId="14" fontId="0" fillId="5" borderId="1" xfId="0" applyNumberFormat="1" applyFont="1" applyFill="1" applyBorder="1" applyAlignment="1">
      <alignment horizontal="left"/>
    </xf>
    <xf numFmtId="0" fontId="0" fillId="5" borderId="1" xfId="0" applyNumberFormat="1" applyFont="1" applyFill="1" applyBorder="1" applyAlignment="1">
      <alignment horizontal="left"/>
    </xf>
    <xf numFmtId="0" fontId="0" fillId="5" borderId="1" xfId="0" applyNumberFormat="1" applyFont="1" applyFill="1" applyBorder="1" applyAlignment="1">
      <alignment horizontal="left" vertical="top"/>
    </xf>
    <xf numFmtId="14" fontId="0" fillId="4" borderId="1" xfId="0" applyNumberFormat="1" applyFont="1" applyFill="1" applyBorder="1" applyAlignment="1">
      <alignment horizontal="left"/>
    </xf>
    <xf numFmtId="49" fontId="0" fillId="4" borderId="1" xfId="0" applyNumberFormat="1" applyFont="1" applyFill="1" applyBorder="1" applyAlignment="1">
      <alignment horizontal="left"/>
    </xf>
    <xf numFmtId="0" fontId="0" fillId="4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4" fillId="4" borderId="1" xfId="0" applyNumberFormat="1" applyFont="1" applyFill="1" applyBorder="1" applyAlignment="1">
      <alignment horizontal="left"/>
    </xf>
    <xf numFmtId="0" fontId="3" fillId="4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49" fontId="0" fillId="4" borderId="1" xfId="0" applyNumberFormat="1" applyFont="1" applyFill="1" applyBorder="1" applyAlignment="1"/>
    <xf numFmtId="0" fontId="1" fillId="4" borderId="1" xfId="0" applyFont="1" applyFill="1" applyBorder="1" applyAlignment="1">
      <alignment wrapText="1"/>
    </xf>
    <xf numFmtId="0" fontId="3" fillId="4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0" fillId="5" borderId="1" xfId="0" applyNumberFormat="1" applyFont="1" applyFill="1" applyBorder="1" applyAlignment="1">
      <alignment horizontal="left" wrapText="1"/>
    </xf>
    <xf numFmtId="0" fontId="0" fillId="0" borderId="1" xfId="0" applyNumberFormat="1" applyBorder="1" applyAlignment="1">
      <alignment horizontal="left"/>
    </xf>
    <xf numFmtId="0" fontId="5" fillId="4" borderId="1" xfId="0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32"/>
  <sheetViews>
    <sheetView tabSelected="1" workbookViewId="0">
      <pane ySplit="1" topLeftCell="A2" activePane="bottomLeft" state="frozen"/>
      <selection pane="bottomLeft" activeCell="M19" sqref="M19"/>
    </sheetView>
  </sheetViews>
  <sheetFormatPr defaultRowHeight="15" x14ac:dyDescent="0.25"/>
  <cols>
    <col min="1" max="1" width="9.140625" style="3"/>
    <col min="2" max="2" width="11.7109375" customWidth="1"/>
    <col min="3" max="3" width="5.5703125" customWidth="1"/>
    <col min="4" max="4" width="4.42578125" customWidth="1"/>
    <col min="5" max="5" width="5.28515625" customWidth="1"/>
    <col min="6" max="6" width="12.140625" customWidth="1"/>
    <col min="7" max="7" width="13.85546875" customWidth="1"/>
    <col min="8" max="8" width="24.5703125" customWidth="1"/>
    <col min="9" max="22" width="6.28515625" customWidth="1"/>
    <col min="23" max="23" width="5.28515625" customWidth="1"/>
    <col min="24" max="25" width="6.28515625" customWidth="1"/>
    <col min="26" max="26" width="7.140625" customWidth="1"/>
    <col min="27" max="27" width="6" customWidth="1"/>
    <col min="28" max="29" width="5.85546875" customWidth="1"/>
    <col min="30" max="30" width="5.28515625" customWidth="1"/>
    <col min="31" max="32" width="6.42578125" customWidth="1"/>
    <col min="33" max="33" width="4.85546875" customWidth="1"/>
    <col min="34" max="34" width="6.28515625" customWidth="1"/>
    <col min="35" max="45" width="6.140625" customWidth="1"/>
    <col min="46" max="46" width="4.7109375" customWidth="1"/>
    <col min="47" max="47" width="4.5703125" bestFit="1" customWidth="1"/>
    <col min="48" max="48" width="5.42578125" bestFit="1" customWidth="1"/>
    <col min="49" max="53" width="5" customWidth="1"/>
    <col min="54" max="54" width="6.140625" customWidth="1"/>
    <col min="55" max="58" width="5.42578125" customWidth="1"/>
    <col min="59" max="59" width="5.5703125" customWidth="1"/>
    <col min="60" max="61" width="5.42578125" customWidth="1"/>
    <col min="62" max="62" width="5" customWidth="1"/>
    <col min="63" max="63" width="4.7109375" customWidth="1"/>
    <col min="64" max="64" width="4.140625" customWidth="1"/>
    <col min="65" max="66" width="5.140625" customWidth="1"/>
    <col min="67" max="67" width="5.7109375" customWidth="1"/>
  </cols>
  <sheetData>
    <row r="1" spans="1:67" ht="83.25" x14ac:dyDescent="0.25">
      <c r="A1" s="32" t="s">
        <v>52</v>
      </c>
      <c r="B1" s="2" t="s">
        <v>3</v>
      </c>
      <c r="C1" s="1" t="s">
        <v>27</v>
      </c>
      <c r="D1" s="1" t="s">
        <v>0</v>
      </c>
      <c r="E1" s="1" t="s">
        <v>1</v>
      </c>
      <c r="F1" s="1" t="s">
        <v>2</v>
      </c>
      <c r="G1" s="1" t="s">
        <v>22</v>
      </c>
      <c r="H1" s="2" t="s">
        <v>19</v>
      </c>
      <c r="I1" s="11" t="s">
        <v>4</v>
      </c>
      <c r="J1" s="11" t="s">
        <v>120</v>
      </c>
      <c r="K1" s="11" t="s">
        <v>5</v>
      </c>
      <c r="L1" s="11" t="s">
        <v>6</v>
      </c>
      <c r="M1" s="11" t="s">
        <v>7</v>
      </c>
      <c r="N1" s="11" t="s">
        <v>8</v>
      </c>
      <c r="O1" s="11" t="s">
        <v>9</v>
      </c>
      <c r="P1" s="11" t="s">
        <v>18</v>
      </c>
      <c r="Q1" s="11" t="s">
        <v>113</v>
      </c>
      <c r="R1" s="11" t="s">
        <v>111</v>
      </c>
      <c r="S1" s="11" t="s">
        <v>154</v>
      </c>
      <c r="T1" s="11" t="s">
        <v>10</v>
      </c>
      <c r="U1" s="11" t="s">
        <v>11</v>
      </c>
      <c r="V1" s="11" t="s">
        <v>21</v>
      </c>
      <c r="W1" s="11" t="s">
        <v>12</v>
      </c>
      <c r="X1" s="11" t="s">
        <v>13</v>
      </c>
      <c r="Y1" s="11" t="s">
        <v>56</v>
      </c>
      <c r="Z1" s="17" t="s">
        <v>14</v>
      </c>
      <c r="AA1" s="11" t="s">
        <v>15</v>
      </c>
      <c r="AB1" s="11" t="s">
        <v>16</v>
      </c>
      <c r="AC1" s="11" t="s">
        <v>17</v>
      </c>
      <c r="AD1" s="11" t="s">
        <v>29</v>
      </c>
      <c r="AE1" s="11" t="s">
        <v>20</v>
      </c>
      <c r="AF1" s="11" t="s">
        <v>41</v>
      </c>
      <c r="AG1" s="11" t="s">
        <v>42</v>
      </c>
      <c r="AH1" s="25" t="s">
        <v>77</v>
      </c>
      <c r="AI1" s="25" t="s">
        <v>23</v>
      </c>
      <c r="AJ1" s="25" t="s">
        <v>38</v>
      </c>
      <c r="AK1" s="25" t="s">
        <v>86</v>
      </c>
      <c r="AL1" s="25" t="s">
        <v>137</v>
      </c>
      <c r="AM1" s="25" t="s">
        <v>89</v>
      </c>
      <c r="AN1" s="25" t="s">
        <v>24</v>
      </c>
      <c r="AO1" s="25" t="s">
        <v>35</v>
      </c>
      <c r="AP1" s="25" t="s">
        <v>47</v>
      </c>
      <c r="AQ1" s="25" t="s">
        <v>85</v>
      </c>
      <c r="AR1" s="25" t="s">
        <v>100</v>
      </c>
      <c r="AS1" s="25" t="s">
        <v>142</v>
      </c>
      <c r="AT1" s="25" t="s">
        <v>45</v>
      </c>
      <c r="AU1" s="25" t="s">
        <v>24</v>
      </c>
      <c r="AV1" s="25" t="s">
        <v>25</v>
      </c>
      <c r="AW1" s="25" t="s">
        <v>26</v>
      </c>
      <c r="AX1" s="28" t="s">
        <v>70</v>
      </c>
      <c r="AY1" s="28" t="s">
        <v>139</v>
      </c>
      <c r="AZ1" s="28" t="s">
        <v>96</v>
      </c>
      <c r="BA1" s="28" t="s">
        <v>46</v>
      </c>
      <c r="BB1" s="28" t="s">
        <v>28</v>
      </c>
      <c r="BC1" s="28" t="s">
        <v>30</v>
      </c>
      <c r="BD1" s="28" t="s">
        <v>44</v>
      </c>
      <c r="BE1" s="28" t="s">
        <v>64</v>
      </c>
      <c r="BF1" s="28" t="s">
        <v>43</v>
      </c>
      <c r="BG1" s="25" t="s">
        <v>31</v>
      </c>
      <c r="BH1" s="25" t="s">
        <v>32</v>
      </c>
      <c r="BI1" s="28" t="s">
        <v>33</v>
      </c>
      <c r="BJ1" s="28" t="s">
        <v>34</v>
      </c>
      <c r="BK1" s="25" t="s">
        <v>35</v>
      </c>
      <c r="BL1" s="25" t="s">
        <v>36</v>
      </c>
      <c r="BM1" s="25" t="s">
        <v>37</v>
      </c>
      <c r="BN1" s="25" t="s">
        <v>39</v>
      </c>
      <c r="BO1" s="2" t="s">
        <v>40</v>
      </c>
    </row>
    <row r="2" spans="1:67" x14ac:dyDescent="0.25">
      <c r="A2" s="20">
        <v>1</v>
      </c>
      <c r="B2" s="4">
        <v>44563</v>
      </c>
      <c r="C2" s="5" t="s">
        <v>53</v>
      </c>
      <c r="D2" s="5" t="s">
        <v>49</v>
      </c>
      <c r="E2" s="36">
        <v>40</v>
      </c>
      <c r="F2" s="4">
        <v>29897</v>
      </c>
      <c r="G2" s="33" t="s">
        <v>54</v>
      </c>
      <c r="H2" s="6" t="s">
        <v>55</v>
      </c>
      <c r="I2" s="13"/>
      <c r="J2" s="13"/>
      <c r="K2" s="13">
        <v>1</v>
      </c>
      <c r="L2" s="13"/>
      <c r="M2" s="13"/>
      <c r="N2" s="13"/>
      <c r="O2" s="13"/>
      <c r="P2" s="13"/>
      <c r="Q2" s="13"/>
      <c r="R2" s="13"/>
      <c r="S2" s="13"/>
      <c r="T2" s="13">
        <v>1</v>
      </c>
      <c r="U2" s="13"/>
      <c r="V2" s="13"/>
      <c r="W2" s="13"/>
      <c r="X2" s="13"/>
      <c r="Y2" s="13">
        <v>1</v>
      </c>
      <c r="Z2" s="13"/>
      <c r="AA2" s="13"/>
      <c r="AB2" s="13"/>
      <c r="AC2" s="18"/>
      <c r="AD2" s="18"/>
      <c r="AE2" s="22"/>
      <c r="AF2" s="22"/>
      <c r="AG2" s="22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29"/>
      <c r="BM2" s="18"/>
      <c r="BN2" s="18"/>
      <c r="BO2" s="18"/>
    </row>
    <row r="3" spans="1:67" x14ac:dyDescent="0.25">
      <c r="A3" s="20">
        <v>2</v>
      </c>
      <c r="B3" s="37">
        <v>44568</v>
      </c>
      <c r="C3" s="38" t="s">
        <v>48</v>
      </c>
      <c r="D3" s="38" t="s">
        <v>49</v>
      </c>
      <c r="E3" s="39">
        <v>45</v>
      </c>
      <c r="F3" s="37">
        <v>28090</v>
      </c>
      <c r="G3" s="38" t="s">
        <v>59</v>
      </c>
      <c r="H3" s="8" t="s">
        <v>60</v>
      </c>
      <c r="I3" s="14"/>
      <c r="J3" s="14"/>
      <c r="K3" s="14">
        <v>1</v>
      </c>
      <c r="L3" s="14"/>
      <c r="M3" s="14"/>
      <c r="N3" s="14"/>
      <c r="O3" s="14"/>
      <c r="P3" s="14"/>
      <c r="Q3" s="14"/>
      <c r="R3" s="14"/>
      <c r="S3" s="14"/>
      <c r="T3" s="14">
        <v>1</v>
      </c>
      <c r="U3" s="14"/>
      <c r="V3" s="14"/>
      <c r="W3" s="14"/>
      <c r="X3" s="14"/>
      <c r="Y3" s="14"/>
      <c r="Z3" s="14"/>
      <c r="AA3" s="14"/>
      <c r="AB3" s="14"/>
      <c r="AC3" s="18"/>
      <c r="AD3" s="18"/>
      <c r="AE3" s="22"/>
      <c r="AF3" s="22"/>
      <c r="AG3" s="22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</row>
    <row r="4" spans="1:67" x14ac:dyDescent="0.25">
      <c r="A4" s="20">
        <v>3</v>
      </c>
      <c r="B4" s="37">
        <v>44568</v>
      </c>
      <c r="C4" s="38" t="s">
        <v>48</v>
      </c>
      <c r="D4" s="38" t="s">
        <v>49</v>
      </c>
      <c r="E4" s="39">
        <v>18</v>
      </c>
      <c r="F4" s="37">
        <v>37726</v>
      </c>
      <c r="G4" s="38" t="s">
        <v>54</v>
      </c>
      <c r="H4" s="8" t="s">
        <v>61</v>
      </c>
      <c r="I4" s="14"/>
      <c r="J4" s="14"/>
      <c r="K4" s="14">
        <v>1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8"/>
      <c r="AE4" s="22"/>
      <c r="AF4" s="22"/>
      <c r="AG4" s="22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</row>
    <row r="5" spans="1:67" ht="22.5" x14ac:dyDescent="0.25">
      <c r="A5" s="20">
        <v>4</v>
      </c>
      <c r="B5" s="34">
        <v>44570</v>
      </c>
      <c r="C5" s="33" t="s">
        <v>48</v>
      </c>
      <c r="D5" s="33" t="s">
        <v>49</v>
      </c>
      <c r="E5" s="35">
        <v>60</v>
      </c>
      <c r="F5" s="34">
        <v>22329</v>
      </c>
      <c r="G5" s="33" t="s">
        <v>50</v>
      </c>
      <c r="H5" s="6" t="s">
        <v>51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>
        <v>1</v>
      </c>
      <c r="T5" s="13"/>
      <c r="U5" s="13"/>
      <c r="V5" s="13"/>
      <c r="W5" s="13">
        <v>1</v>
      </c>
      <c r="X5" s="13"/>
      <c r="Y5" s="13"/>
      <c r="Z5" s="13"/>
      <c r="AA5" s="13"/>
      <c r="AB5" s="13">
        <v>1</v>
      </c>
      <c r="AC5" s="18"/>
      <c r="AD5" s="18"/>
      <c r="AE5" s="22"/>
      <c r="AF5" s="22"/>
      <c r="AG5" s="22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</row>
    <row r="6" spans="1:67" ht="22.5" x14ac:dyDescent="0.25">
      <c r="A6" s="20">
        <v>5</v>
      </c>
      <c r="B6" s="34">
        <v>44572</v>
      </c>
      <c r="C6" s="33" t="s">
        <v>48</v>
      </c>
      <c r="D6" s="33" t="s">
        <v>49</v>
      </c>
      <c r="E6" s="35">
        <v>53</v>
      </c>
      <c r="F6" s="34">
        <v>24920</v>
      </c>
      <c r="G6" s="33" t="s">
        <v>57</v>
      </c>
      <c r="H6" s="6" t="s">
        <v>65</v>
      </c>
      <c r="I6" s="13"/>
      <c r="J6" s="13"/>
      <c r="K6" s="13">
        <v>1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8"/>
      <c r="AD6" s="18"/>
      <c r="AE6" s="22"/>
      <c r="AF6" s="22"/>
      <c r="AG6" s="22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>
        <v>1</v>
      </c>
      <c r="AW6" s="18"/>
      <c r="AX6" s="18"/>
      <c r="AY6" s="18"/>
      <c r="AZ6" s="18"/>
      <c r="BA6" s="18"/>
      <c r="BB6" s="18">
        <v>1</v>
      </c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ht="22.5" x14ac:dyDescent="0.25">
      <c r="A7" s="20">
        <v>6</v>
      </c>
      <c r="B7" s="37">
        <v>44575</v>
      </c>
      <c r="C7" s="38" t="s">
        <v>48</v>
      </c>
      <c r="D7" s="38" t="s">
        <v>49</v>
      </c>
      <c r="E7" s="39">
        <v>30</v>
      </c>
      <c r="F7" s="37">
        <v>33497</v>
      </c>
      <c r="G7" s="38" t="s">
        <v>62</v>
      </c>
      <c r="H7" s="8" t="s">
        <v>63</v>
      </c>
      <c r="I7" s="14"/>
      <c r="J7" s="14"/>
      <c r="K7" s="14">
        <v>1</v>
      </c>
      <c r="L7" s="14">
        <v>1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  <c r="AD7" s="18"/>
      <c r="AE7" s="22"/>
      <c r="AF7" s="22"/>
      <c r="AG7" s="22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>
        <v>1</v>
      </c>
      <c r="BC7" s="18"/>
      <c r="BD7" s="18"/>
      <c r="BE7" s="18">
        <v>1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</row>
    <row r="8" spans="1:67" ht="22.5" x14ac:dyDescent="0.25">
      <c r="A8" s="20">
        <v>7</v>
      </c>
      <c r="B8" s="34">
        <v>44588</v>
      </c>
      <c r="C8" s="33" t="s">
        <v>48</v>
      </c>
      <c r="D8" s="33" t="s">
        <v>49</v>
      </c>
      <c r="E8" s="35">
        <v>28</v>
      </c>
      <c r="F8" s="34">
        <v>34346</v>
      </c>
      <c r="G8" s="33" t="s">
        <v>57</v>
      </c>
      <c r="H8" s="6" t="s">
        <v>58</v>
      </c>
      <c r="I8" s="13"/>
      <c r="J8" s="13"/>
      <c r="K8" s="13">
        <v>1</v>
      </c>
      <c r="L8" s="13">
        <v>1</v>
      </c>
      <c r="M8" s="13"/>
      <c r="N8" s="13">
        <v>1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8"/>
      <c r="AD8" s="18"/>
      <c r="AE8" s="22"/>
      <c r="AF8" s="22"/>
      <c r="AG8" s="22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</row>
    <row r="9" spans="1:67" ht="22.5" x14ac:dyDescent="0.25">
      <c r="A9" s="20">
        <v>8</v>
      </c>
      <c r="B9" s="34">
        <v>44599</v>
      </c>
      <c r="C9" s="33" t="s">
        <v>48</v>
      </c>
      <c r="D9" s="33" t="s">
        <v>49</v>
      </c>
      <c r="E9" s="35">
        <v>50</v>
      </c>
      <c r="F9" s="34">
        <v>26210</v>
      </c>
      <c r="G9" s="33" t="s">
        <v>82</v>
      </c>
      <c r="H9" s="10" t="s">
        <v>83</v>
      </c>
      <c r="I9" s="13"/>
      <c r="J9" s="13"/>
      <c r="K9" s="13">
        <v>1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>
        <v>1</v>
      </c>
      <c r="Y9" s="13"/>
      <c r="Z9" s="13"/>
      <c r="AA9" s="13"/>
      <c r="AB9" s="13">
        <v>1</v>
      </c>
      <c r="AC9" s="18"/>
      <c r="AD9" s="18"/>
      <c r="AE9" s="22"/>
      <c r="AF9" s="22"/>
      <c r="AG9" s="22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</row>
    <row r="10" spans="1:67" x14ac:dyDescent="0.25">
      <c r="A10" s="20">
        <v>9</v>
      </c>
      <c r="B10" s="34">
        <v>44600</v>
      </c>
      <c r="C10" s="38" t="s">
        <v>48</v>
      </c>
      <c r="D10" s="38" t="s">
        <v>49</v>
      </c>
      <c r="E10" s="39">
        <v>34</v>
      </c>
      <c r="F10" s="37">
        <v>31845</v>
      </c>
      <c r="G10" s="38" t="s">
        <v>57</v>
      </c>
      <c r="H10" s="9" t="s">
        <v>66</v>
      </c>
      <c r="I10" s="14"/>
      <c r="J10" s="14"/>
      <c r="K10" s="14">
        <v>1</v>
      </c>
      <c r="L10" s="14"/>
      <c r="M10" s="14"/>
      <c r="N10" s="14"/>
      <c r="O10" s="14"/>
      <c r="P10" s="14"/>
      <c r="Q10" s="14"/>
      <c r="R10" s="14"/>
      <c r="S10" s="14"/>
      <c r="T10" s="14">
        <v>1</v>
      </c>
      <c r="U10" s="14"/>
      <c r="V10" s="14"/>
      <c r="W10" s="14"/>
      <c r="X10" s="14"/>
      <c r="Y10" s="14"/>
      <c r="Z10" s="14"/>
      <c r="AA10" s="14"/>
      <c r="AB10" s="14"/>
      <c r="AC10" s="18"/>
      <c r="AD10" s="18"/>
      <c r="AE10" s="22"/>
      <c r="AF10" s="22"/>
      <c r="AG10" s="22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</row>
    <row r="11" spans="1:67" ht="22.5" x14ac:dyDescent="0.25">
      <c r="A11" s="20">
        <v>10</v>
      </c>
      <c r="B11" s="37">
        <v>44602</v>
      </c>
      <c r="C11" s="38" t="s">
        <v>48</v>
      </c>
      <c r="D11" s="38" t="s">
        <v>49</v>
      </c>
      <c r="E11" s="39">
        <v>39</v>
      </c>
      <c r="F11" s="37">
        <v>30333</v>
      </c>
      <c r="G11" s="38" t="s">
        <v>71</v>
      </c>
      <c r="H11" s="8" t="s">
        <v>78</v>
      </c>
      <c r="I11" s="14"/>
      <c r="J11" s="14"/>
      <c r="K11" s="14">
        <v>1</v>
      </c>
      <c r="L11" s="14"/>
      <c r="M11" s="14"/>
      <c r="N11" s="14"/>
      <c r="O11" s="14"/>
      <c r="P11" s="14"/>
      <c r="Q11" s="14"/>
      <c r="R11" s="14"/>
      <c r="S11" s="14">
        <v>1</v>
      </c>
      <c r="T11" s="14"/>
      <c r="U11" s="14"/>
      <c r="V11" s="14"/>
      <c r="W11" s="14"/>
      <c r="X11" s="14"/>
      <c r="Y11" s="14"/>
      <c r="Z11" s="14"/>
      <c r="AA11" s="14"/>
      <c r="AB11" s="14">
        <v>1</v>
      </c>
      <c r="AC11" s="19"/>
      <c r="AD11" s="18"/>
      <c r="AE11" s="22"/>
      <c r="AF11" s="22"/>
      <c r="AG11" s="22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</row>
    <row r="12" spans="1:67" ht="33.75" x14ac:dyDescent="0.25">
      <c r="A12" s="20">
        <v>11</v>
      </c>
      <c r="B12" s="37">
        <v>44602</v>
      </c>
      <c r="C12" s="38" t="s">
        <v>48</v>
      </c>
      <c r="D12" s="38" t="s">
        <v>67</v>
      </c>
      <c r="E12" s="39">
        <v>39</v>
      </c>
      <c r="F12" s="37">
        <v>30181</v>
      </c>
      <c r="G12" s="38" t="s">
        <v>73</v>
      </c>
      <c r="H12" s="8" t="s">
        <v>84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v>1</v>
      </c>
      <c r="W12" s="14">
        <v>1</v>
      </c>
      <c r="X12" s="14"/>
      <c r="Y12" s="14"/>
      <c r="Z12" s="14"/>
      <c r="AA12" s="14"/>
      <c r="AB12" s="14"/>
      <c r="AC12" s="18"/>
      <c r="AD12" s="18"/>
      <c r="AE12" s="22"/>
      <c r="AF12" s="22"/>
      <c r="AG12" s="22"/>
      <c r="AH12" s="18"/>
      <c r="AI12" s="18"/>
      <c r="AJ12" s="18"/>
      <c r="AK12" s="18">
        <v>1</v>
      </c>
      <c r="AL12" s="18"/>
      <c r="AM12" s="18"/>
      <c r="AN12" s="18"/>
      <c r="AO12" s="18"/>
      <c r="AP12" s="18"/>
      <c r="AQ12" s="18">
        <v>1</v>
      </c>
      <c r="AR12" s="18"/>
      <c r="AS12" s="18"/>
      <c r="AT12" s="18"/>
      <c r="AU12" s="18"/>
      <c r="AV12" s="18"/>
      <c r="AW12" s="18"/>
      <c r="AX12" s="18">
        <v>1</v>
      </c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</row>
    <row r="13" spans="1:67" x14ac:dyDescent="0.25">
      <c r="A13" s="20">
        <v>12</v>
      </c>
      <c r="B13" s="37">
        <v>44607</v>
      </c>
      <c r="C13" s="38" t="s">
        <v>48</v>
      </c>
      <c r="D13" s="38" t="s">
        <v>67</v>
      </c>
      <c r="E13" s="39">
        <v>60</v>
      </c>
      <c r="F13" s="37">
        <v>22588</v>
      </c>
      <c r="G13" s="38" t="s">
        <v>68</v>
      </c>
      <c r="H13" s="9" t="s">
        <v>69</v>
      </c>
      <c r="I13" s="14"/>
      <c r="J13" s="14"/>
      <c r="K13" s="14">
        <v>1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8"/>
      <c r="AD13" s="18"/>
      <c r="AE13" s="22"/>
      <c r="AF13" s="22"/>
      <c r="AG13" s="22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>
        <v>1</v>
      </c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</row>
    <row r="14" spans="1:67" x14ac:dyDescent="0.25">
      <c r="A14" s="20">
        <v>13</v>
      </c>
      <c r="B14" s="37">
        <v>44610</v>
      </c>
      <c r="C14" s="38" t="s">
        <v>48</v>
      </c>
      <c r="D14" s="38" t="s">
        <v>49</v>
      </c>
      <c r="E14" s="39">
        <v>32</v>
      </c>
      <c r="F14" s="37">
        <v>32577</v>
      </c>
      <c r="G14" s="46" t="s">
        <v>71</v>
      </c>
      <c r="H14" s="47" t="s">
        <v>61</v>
      </c>
      <c r="I14" s="48"/>
      <c r="J14" s="48"/>
      <c r="K14" s="14">
        <v>1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8"/>
      <c r="AD14" s="18"/>
      <c r="AE14" s="22"/>
      <c r="AF14" s="22"/>
      <c r="AG14" s="22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</row>
    <row r="15" spans="1:67" ht="22.5" x14ac:dyDescent="0.25">
      <c r="A15" s="20">
        <v>14</v>
      </c>
      <c r="B15" s="37">
        <v>44620</v>
      </c>
      <c r="C15" s="38" t="s">
        <v>48</v>
      </c>
      <c r="D15" s="38" t="s">
        <v>49</v>
      </c>
      <c r="E15" s="39">
        <v>40</v>
      </c>
      <c r="F15" s="37">
        <v>29678</v>
      </c>
      <c r="G15" s="38" t="s">
        <v>50</v>
      </c>
      <c r="H15" s="8" t="s">
        <v>72</v>
      </c>
      <c r="I15" s="14"/>
      <c r="J15" s="14"/>
      <c r="K15" s="14">
        <v>1</v>
      </c>
      <c r="L15" s="14">
        <v>1</v>
      </c>
      <c r="M15" s="14"/>
      <c r="N15" s="14"/>
      <c r="O15" s="14"/>
      <c r="P15" s="14"/>
      <c r="Q15" s="14"/>
      <c r="R15" s="14"/>
      <c r="S15" s="14"/>
      <c r="T15" s="14">
        <v>1</v>
      </c>
      <c r="U15" s="14"/>
      <c r="V15" s="14"/>
      <c r="W15" s="14"/>
      <c r="X15" s="14">
        <v>1</v>
      </c>
      <c r="Y15" s="14"/>
      <c r="Z15" s="14"/>
      <c r="AA15" s="14"/>
      <c r="AB15" s="14"/>
      <c r="AC15" s="18"/>
      <c r="AD15" s="18"/>
      <c r="AE15" s="23"/>
      <c r="AF15" s="23"/>
      <c r="AG15" s="23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</row>
    <row r="16" spans="1:67" ht="33.75" x14ac:dyDescent="0.25">
      <c r="A16" s="20">
        <v>15</v>
      </c>
      <c r="B16" s="34">
        <v>44623</v>
      </c>
      <c r="C16" s="33" t="s">
        <v>48</v>
      </c>
      <c r="D16" s="33" t="s">
        <v>49</v>
      </c>
      <c r="E16" s="35">
        <v>65</v>
      </c>
      <c r="F16" s="34">
        <v>20615</v>
      </c>
      <c r="G16" s="33" t="s">
        <v>75</v>
      </c>
      <c r="H16" s="6" t="s">
        <v>76</v>
      </c>
      <c r="I16" s="13"/>
      <c r="J16" s="13"/>
      <c r="K16" s="13">
        <v>1</v>
      </c>
      <c r="L16" s="13"/>
      <c r="M16" s="13"/>
      <c r="N16" s="13"/>
      <c r="O16" s="13"/>
      <c r="P16" s="13"/>
      <c r="Q16" s="13"/>
      <c r="R16" s="13"/>
      <c r="S16" s="13"/>
      <c r="T16" s="13"/>
      <c r="U16" s="13">
        <v>1</v>
      </c>
      <c r="V16" s="13">
        <v>1</v>
      </c>
      <c r="W16" s="13"/>
      <c r="X16" s="13"/>
      <c r="Y16" s="13"/>
      <c r="Z16" s="13"/>
      <c r="AA16" s="13"/>
      <c r="AB16" s="13"/>
      <c r="AC16" s="18"/>
      <c r="AD16" s="18"/>
      <c r="AE16" s="22"/>
      <c r="AF16" s="22"/>
      <c r="AG16" s="22"/>
      <c r="AH16" s="18">
        <v>1</v>
      </c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</row>
    <row r="17" spans="1:67" ht="33.75" x14ac:dyDescent="0.25">
      <c r="A17" s="20">
        <v>16</v>
      </c>
      <c r="B17" s="34">
        <v>44629</v>
      </c>
      <c r="C17" s="33" t="s">
        <v>48</v>
      </c>
      <c r="D17" s="33" t="s">
        <v>49</v>
      </c>
      <c r="E17" s="35">
        <v>49</v>
      </c>
      <c r="F17" s="34">
        <v>26624</v>
      </c>
      <c r="G17" s="33" t="s">
        <v>73</v>
      </c>
      <c r="H17" s="6" t="s">
        <v>74</v>
      </c>
      <c r="I17" s="13"/>
      <c r="J17" s="13"/>
      <c r="K17" s="13">
        <v>1</v>
      </c>
      <c r="L17" s="13">
        <v>1</v>
      </c>
      <c r="M17" s="13"/>
      <c r="N17" s="13"/>
      <c r="O17" s="13"/>
      <c r="P17" s="13"/>
      <c r="Q17" s="13"/>
      <c r="R17" s="13"/>
      <c r="S17" s="13"/>
      <c r="T17" s="13"/>
      <c r="U17" s="13">
        <v>1</v>
      </c>
      <c r="V17" s="13"/>
      <c r="W17" s="13">
        <v>1</v>
      </c>
      <c r="X17" s="13"/>
      <c r="Y17" s="13"/>
      <c r="Z17" s="13"/>
      <c r="AA17" s="13"/>
      <c r="AB17" s="13">
        <v>1</v>
      </c>
      <c r="AC17" s="18"/>
      <c r="AD17" s="18"/>
      <c r="AE17" s="22"/>
      <c r="AF17" s="22"/>
      <c r="AG17" s="22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</row>
    <row r="18" spans="1:67" ht="22.5" x14ac:dyDescent="0.25">
      <c r="A18" s="20">
        <v>17</v>
      </c>
      <c r="B18" s="34">
        <v>44631</v>
      </c>
      <c r="C18" s="33" t="s">
        <v>48</v>
      </c>
      <c r="D18" s="33" t="s">
        <v>67</v>
      </c>
      <c r="E18" s="35">
        <v>58</v>
      </c>
      <c r="F18" s="34">
        <v>23237</v>
      </c>
      <c r="G18" s="33" t="s">
        <v>80</v>
      </c>
      <c r="H18" s="10" t="s">
        <v>88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>
        <v>1</v>
      </c>
      <c r="W18" s="13"/>
      <c r="X18" s="13"/>
      <c r="Y18" s="13"/>
      <c r="Z18" s="13"/>
      <c r="AA18" s="13"/>
      <c r="AB18" s="13">
        <v>1</v>
      </c>
      <c r="AC18" s="18"/>
      <c r="AD18" s="18"/>
      <c r="AE18" s="22"/>
      <c r="AF18" s="22"/>
      <c r="AG18" s="22"/>
      <c r="AH18" s="18"/>
      <c r="AI18" s="18"/>
      <c r="AJ18" s="18"/>
      <c r="AK18" s="18"/>
      <c r="AL18" s="18"/>
      <c r="AM18" s="18">
        <v>1</v>
      </c>
      <c r="AN18" s="18"/>
      <c r="AO18" s="18"/>
      <c r="AP18" s="18"/>
      <c r="AQ18" s="18"/>
      <c r="AR18" s="18"/>
      <c r="AS18" s="18"/>
      <c r="AT18" s="18">
        <v>1</v>
      </c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</row>
    <row r="19" spans="1:67" ht="22.5" x14ac:dyDescent="0.25">
      <c r="A19" s="20">
        <v>18</v>
      </c>
      <c r="B19" s="37">
        <v>44635</v>
      </c>
      <c r="C19" s="33" t="s">
        <v>48</v>
      </c>
      <c r="D19" s="33" t="s">
        <v>49</v>
      </c>
      <c r="E19" s="35">
        <v>51</v>
      </c>
      <c r="F19" s="34">
        <v>25905</v>
      </c>
      <c r="G19" s="33" t="s">
        <v>57</v>
      </c>
      <c r="H19" s="6" t="s">
        <v>87</v>
      </c>
      <c r="I19" s="13">
        <v>1</v>
      </c>
      <c r="J19" s="13"/>
      <c r="K19" s="13">
        <v>1</v>
      </c>
      <c r="L19" s="13">
        <v>1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>
        <v>1</v>
      </c>
      <c r="Y19" s="13"/>
      <c r="Z19" s="13"/>
      <c r="AA19" s="13"/>
      <c r="AB19" s="13"/>
      <c r="AC19" s="18"/>
      <c r="AD19" s="18"/>
      <c r="AE19" s="22"/>
      <c r="AF19" s="22"/>
      <c r="AG19" s="22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</row>
    <row r="20" spans="1:67" ht="22.5" x14ac:dyDescent="0.25">
      <c r="A20" s="20">
        <v>19</v>
      </c>
      <c r="B20" s="37">
        <v>44646</v>
      </c>
      <c r="C20" s="38" t="s">
        <v>48</v>
      </c>
      <c r="D20" s="38" t="s">
        <v>67</v>
      </c>
      <c r="E20" s="39">
        <v>25</v>
      </c>
      <c r="F20" s="37">
        <v>35317</v>
      </c>
      <c r="G20" s="38" t="s">
        <v>57</v>
      </c>
      <c r="H20" s="8" t="s">
        <v>79</v>
      </c>
      <c r="I20" s="14"/>
      <c r="J20" s="14"/>
      <c r="K20" s="14">
        <v>1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>
        <v>1</v>
      </c>
      <c r="X20" s="14"/>
      <c r="Y20" s="14">
        <v>1</v>
      </c>
      <c r="Z20" s="14"/>
      <c r="AA20" s="14"/>
      <c r="AB20" s="14"/>
      <c r="AC20" s="18"/>
      <c r="AD20" s="18"/>
      <c r="AE20" s="22"/>
      <c r="AF20" s="22"/>
      <c r="AG20" s="22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>
        <v>1</v>
      </c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</row>
    <row r="21" spans="1:67" ht="33.75" x14ac:dyDescent="0.25">
      <c r="A21" s="20">
        <v>20</v>
      </c>
      <c r="B21" s="37">
        <v>44657</v>
      </c>
      <c r="C21" s="38" t="s">
        <v>48</v>
      </c>
      <c r="D21" s="38" t="s">
        <v>49</v>
      </c>
      <c r="E21" s="39">
        <v>44</v>
      </c>
      <c r="F21" s="37">
        <v>28240</v>
      </c>
      <c r="G21" s="7" t="s">
        <v>59</v>
      </c>
      <c r="H21" s="8" t="s">
        <v>102</v>
      </c>
      <c r="I21" s="14"/>
      <c r="J21" s="14"/>
      <c r="K21" s="14">
        <v>1</v>
      </c>
      <c r="L21" s="14"/>
      <c r="M21" s="14">
        <v>1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8"/>
      <c r="AD21" s="18"/>
      <c r="AE21" s="22"/>
      <c r="AF21" s="22"/>
      <c r="AG21" s="22"/>
      <c r="AH21" s="18"/>
      <c r="AI21" s="18"/>
      <c r="AJ21" s="18"/>
      <c r="AK21" s="19">
        <v>1</v>
      </c>
      <c r="AL21" s="19"/>
      <c r="AM21" s="18"/>
      <c r="AN21" s="18"/>
      <c r="AO21" s="18">
        <v>1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>
        <v>1</v>
      </c>
      <c r="BF21" s="18"/>
      <c r="BG21" s="18"/>
      <c r="BH21" s="18">
        <v>1</v>
      </c>
      <c r="BI21" s="18"/>
      <c r="BJ21" s="18"/>
      <c r="BK21" s="18"/>
      <c r="BL21" s="18"/>
      <c r="BM21" s="18"/>
      <c r="BN21" s="18"/>
      <c r="BO21" s="18"/>
    </row>
    <row r="22" spans="1:67" x14ac:dyDescent="0.25">
      <c r="A22" s="20">
        <v>21</v>
      </c>
      <c r="B22" s="37">
        <v>44667</v>
      </c>
      <c r="C22" s="38" t="s">
        <v>48</v>
      </c>
      <c r="D22" s="38" t="s">
        <v>49</v>
      </c>
      <c r="E22" s="39">
        <v>59</v>
      </c>
      <c r="F22" s="37">
        <v>22887</v>
      </c>
      <c r="G22" s="38" t="s">
        <v>80</v>
      </c>
      <c r="H22" s="8" t="s">
        <v>81</v>
      </c>
      <c r="I22" s="14">
        <v>1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14"/>
      <c r="W22" s="14"/>
      <c r="X22" s="14"/>
      <c r="Y22" s="14"/>
      <c r="Z22" s="14"/>
      <c r="AA22" s="14"/>
      <c r="AB22" s="14"/>
      <c r="AC22" s="21"/>
      <c r="AD22" s="21"/>
      <c r="AE22" s="24"/>
      <c r="AF22" s="24"/>
      <c r="AG22" s="24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</row>
    <row r="23" spans="1:67" ht="45" x14ac:dyDescent="0.25">
      <c r="A23" s="20">
        <v>22</v>
      </c>
      <c r="B23" s="4">
        <v>44698</v>
      </c>
      <c r="C23" s="5" t="s">
        <v>48</v>
      </c>
      <c r="D23" s="5" t="s">
        <v>49</v>
      </c>
      <c r="E23" s="36">
        <v>29</v>
      </c>
      <c r="F23" s="4">
        <v>33789</v>
      </c>
      <c r="G23" s="5" t="s">
        <v>90</v>
      </c>
      <c r="H23" s="6" t="s">
        <v>91</v>
      </c>
      <c r="I23" s="13"/>
      <c r="J23" s="13"/>
      <c r="K23" s="13">
        <v>1</v>
      </c>
      <c r="L23" s="13">
        <v>1</v>
      </c>
      <c r="M23" s="13"/>
      <c r="N23" s="13"/>
      <c r="O23" s="13"/>
      <c r="P23" s="13"/>
      <c r="Q23" s="13"/>
      <c r="R23" s="13"/>
      <c r="S23" s="13"/>
      <c r="T23" s="13"/>
      <c r="U23" s="13">
        <v>1</v>
      </c>
      <c r="V23" s="13">
        <v>1</v>
      </c>
      <c r="W23" s="13"/>
      <c r="X23" s="13">
        <v>1</v>
      </c>
      <c r="Y23" s="13"/>
      <c r="Z23" s="13"/>
      <c r="AA23" s="13"/>
      <c r="AB23" s="13">
        <v>1</v>
      </c>
      <c r="AC23" s="18"/>
      <c r="AD23" s="18"/>
      <c r="AE23" s="22"/>
      <c r="AF23" s="22"/>
      <c r="AG23" s="22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>
        <v>1</v>
      </c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</row>
    <row r="24" spans="1:67" ht="22.5" x14ac:dyDescent="0.25">
      <c r="A24" s="20">
        <v>23</v>
      </c>
      <c r="B24" s="37">
        <v>44704</v>
      </c>
      <c r="C24" s="38" t="s">
        <v>48</v>
      </c>
      <c r="D24" s="38" t="s">
        <v>49</v>
      </c>
      <c r="E24" s="39">
        <v>27</v>
      </c>
      <c r="F24" s="37">
        <v>34814</v>
      </c>
      <c r="G24" s="7" t="s">
        <v>57</v>
      </c>
      <c r="H24" s="9" t="s">
        <v>92</v>
      </c>
      <c r="I24" s="14">
        <v>1</v>
      </c>
      <c r="J24" s="14"/>
      <c r="K24" s="14">
        <v>1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>
        <v>1</v>
      </c>
      <c r="AC24" s="18"/>
      <c r="AD24" s="18"/>
      <c r="AE24" s="22"/>
      <c r="AF24" s="22"/>
      <c r="AG24" s="22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</row>
    <row r="25" spans="1:67" ht="22.5" x14ac:dyDescent="0.25">
      <c r="A25" s="20">
        <v>24</v>
      </c>
      <c r="B25" s="37">
        <v>44707</v>
      </c>
      <c r="C25" s="38" t="s">
        <v>48</v>
      </c>
      <c r="D25" s="38" t="s">
        <v>49</v>
      </c>
      <c r="E25" s="39">
        <v>44</v>
      </c>
      <c r="F25" s="37">
        <v>28607</v>
      </c>
      <c r="G25" s="7" t="s">
        <v>50</v>
      </c>
      <c r="H25" s="8" t="s">
        <v>93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8"/>
      <c r="AD25" s="18"/>
      <c r="AE25" s="22"/>
      <c r="AF25" s="22"/>
      <c r="AG25" s="22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</row>
    <row r="26" spans="1:67" ht="33.75" x14ac:dyDescent="0.25">
      <c r="A26" s="20">
        <v>25</v>
      </c>
      <c r="B26" s="37">
        <v>44710</v>
      </c>
      <c r="C26" s="38" t="s">
        <v>48</v>
      </c>
      <c r="D26" s="38" t="s">
        <v>67</v>
      </c>
      <c r="E26" s="39">
        <v>44</v>
      </c>
      <c r="F26" s="37">
        <v>28374</v>
      </c>
      <c r="G26" s="38" t="s">
        <v>68</v>
      </c>
      <c r="H26" s="8" t="s">
        <v>95</v>
      </c>
      <c r="I26" s="14"/>
      <c r="J26" s="14"/>
      <c r="K26" s="14">
        <v>1</v>
      </c>
      <c r="L26" s="14">
        <v>1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>
        <v>1</v>
      </c>
      <c r="Y26" s="14"/>
      <c r="Z26" s="14"/>
      <c r="AA26" s="14"/>
      <c r="AB26" s="14"/>
      <c r="AC26" s="18"/>
      <c r="AD26" s="18"/>
      <c r="AE26" s="22"/>
      <c r="AF26" s="22"/>
      <c r="AG26" s="22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21"/>
      <c r="AV26" s="18">
        <v>1</v>
      </c>
      <c r="AW26" s="18"/>
      <c r="AX26" s="18"/>
      <c r="AY26" s="18"/>
      <c r="AZ26" s="18">
        <v>1</v>
      </c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</row>
    <row r="27" spans="1:67" x14ac:dyDescent="0.25">
      <c r="A27" s="20">
        <v>26</v>
      </c>
      <c r="B27" s="34">
        <v>44713</v>
      </c>
      <c r="C27" s="38" t="s">
        <v>48</v>
      </c>
      <c r="D27" s="38" t="s">
        <v>67</v>
      </c>
      <c r="E27" s="39">
        <v>47</v>
      </c>
      <c r="F27" s="37">
        <v>27496</v>
      </c>
      <c r="G27" s="7" t="s">
        <v>80</v>
      </c>
      <c r="H27" s="8" t="s">
        <v>94</v>
      </c>
      <c r="I27" s="14">
        <v>1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8"/>
      <c r="AD27" s="18"/>
      <c r="AE27" s="22"/>
      <c r="AF27" s="22"/>
      <c r="AG27" s="22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29"/>
      <c r="BL27" s="18"/>
      <c r="BM27" s="18"/>
      <c r="BN27" s="18"/>
      <c r="BO27" s="18"/>
    </row>
    <row r="28" spans="1:67" ht="33.75" x14ac:dyDescent="0.25">
      <c r="A28" s="20">
        <v>27</v>
      </c>
      <c r="B28" s="34">
        <v>44723</v>
      </c>
      <c r="C28" s="33" t="s">
        <v>48</v>
      </c>
      <c r="D28" s="33" t="s">
        <v>67</v>
      </c>
      <c r="E28" s="35">
        <v>55</v>
      </c>
      <c r="F28" s="34">
        <v>24588</v>
      </c>
      <c r="G28" s="5" t="s">
        <v>71</v>
      </c>
      <c r="H28" s="10" t="s">
        <v>101</v>
      </c>
      <c r="I28" s="13"/>
      <c r="J28" s="13"/>
      <c r="K28" s="13">
        <v>1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8"/>
      <c r="AD28" s="18"/>
      <c r="AE28" s="22"/>
      <c r="AF28" s="22"/>
      <c r="AG28" s="22"/>
      <c r="AH28" s="18"/>
      <c r="AI28" s="18"/>
      <c r="AJ28" s="18"/>
      <c r="AK28" s="18">
        <v>1</v>
      </c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>
        <v>1</v>
      </c>
      <c r="AW28" s="18"/>
      <c r="AX28" s="18"/>
      <c r="AY28" s="18"/>
      <c r="AZ28" s="18"/>
      <c r="BA28" s="18"/>
      <c r="BB28" s="18">
        <v>1</v>
      </c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</row>
    <row r="29" spans="1:67" ht="22.5" x14ac:dyDescent="0.25">
      <c r="A29" s="20">
        <v>28</v>
      </c>
      <c r="B29" s="37">
        <v>44724</v>
      </c>
      <c r="C29" s="33" t="s">
        <v>48</v>
      </c>
      <c r="D29" s="33" t="s">
        <v>49</v>
      </c>
      <c r="E29" s="35">
        <v>47</v>
      </c>
      <c r="F29" s="34">
        <v>27511</v>
      </c>
      <c r="G29" s="5" t="s">
        <v>50</v>
      </c>
      <c r="H29" s="6" t="s">
        <v>97</v>
      </c>
      <c r="I29" s="13"/>
      <c r="J29" s="13"/>
      <c r="K29" s="13">
        <v>1</v>
      </c>
      <c r="L29" s="13"/>
      <c r="M29" s="13"/>
      <c r="N29" s="13"/>
      <c r="O29" s="13"/>
      <c r="P29" s="13"/>
      <c r="Q29" s="13"/>
      <c r="R29" s="13"/>
      <c r="S29" s="13"/>
      <c r="T29" s="13"/>
      <c r="U29" s="13">
        <v>1</v>
      </c>
      <c r="V29" s="13"/>
      <c r="W29" s="13"/>
      <c r="X29" s="13"/>
      <c r="Y29" s="13"/>
      <c r="Z29" s="13"/>
      <c r="AA29" s="13"/>
      <c r="AB29" s="13">
        <v>1</v>
      </c>
      <c r="AC29" s="18"/>
      <c r="AD29" s="18"/>
      <c r="AE29" s="22"/>
      <c r="AF29" s="22"/>
      <c r="AG29" s="22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</row>
    <row r="30" spans="1:67" ht="22.5" x14ac:dyDescent="0.25">
      <c r="A30" s="20">
        <v>29</v>
      </c>
      <c r="B30" s="34">
        <v>44725</v>
      </c>
      <c r="C30" s="33" t="s">
        <v>48</v>
      </c>
      <c r="D30" s="33" t="s">
        <v>67</v>
      </c>
      <c r="E30" s="35">
        <v>27</v>
      </c>
      <c r="F30" s="34">
        <v>34796</v>
      </c>
      <c r="G30" s="5" t="s">
        <v>98</v>
      </c>
      <c r="H30" s="6" t="s">
        <v>99</v>
      </c>
      <c r="I30" s="13"/>
      <c r="J30" s="13"/>
      <c r="K30" s="13">
        <v>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>
        <v>1</v>
      </c>
      <c r="Y30" s="13"/>
      <c r="Z30" s="13"/>
      <c r="AA30" s="13"/>
      <c r="AB30" s="13"/>
      <c r="AC30" s="18"/>
      <c r="AD30" s="18"/>
      <c r="AE30" s="22"/>
      <c r="AF30" s="22"/>
      <c r="AG30" s="22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>
        <v>1</v>
      </c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</row>
    <row r="31" spans="1:67" x14ac:dyDescent="0.25">
      <c r="A31" s="20">
        <v>30</v>
      </c>
      <c r="B31" s="34">
        <v>44740</v>
      </c>
      <c r="C31" s="33" t="s">
        <v>48</v>
      </c>
      <c r="D31" s="33" t="s">
        <v>67</v>
      </c>
      <c r="E31" s="35">
        <v>28</v>
      </c>
      <c r="F31" s="34">
        <v>34503</v>
      </c>
      <c r="G31" s="5" t="s">
        <v>54</v>
      </c>
      <c r="H31" s="6" t="s">
        <v>103</v>
      </c>
      <c r="I31" s="13"/>
      <c r="J31" s="13"/>
      <c r="K31" s="13">
        <v>1</v>
      </c>
      <c r="L31" s="13">
        <v>1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8"/>
      <c r="AD31" s="18"/>
      <c r="AE31" s="22"/>
      <c r="AF31" s="22"/>
      <c r="AG31" s="22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</row>
    <row r="32" spans="1:67" x14ac:dyDescent="0.25">
      <c r="A32" s="20">
        <v>31</v>
      </c>
      <c r="B32" s="34">
        <v>44696</v>
      </c>
      <c r="C32" s="33" t="s">
        <v>48</v>
      </c>
      <c r="D32" s="33" t="s">
        <v>49</v>
      </c>
      <c r="E32" s="35">
        <v>48</v>
      </c>
      <c r="F32" s="34">
        <v>26938</v>
      </c>
      <c r="G32" s="5" t="s">
        <v>104</v>
      </c>
      <c r="H32" s="6" t="s">
        <v>61</v>
      </c>
      <c r="I32" s="13"/>
      <c r="J32" s="13"/>
      <c r="K32" s="13">
        <v>1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8"/>
      <c r="AD32" s="18"/>
      <c r="AE32" s="22"/>
      <c r="AF32" s="22"/>
      <c r="AG32" s="22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</row>
    <row r="33" spans="1:67" ht="22.5" x14ac:dyDescent="0.25">
      <c r="A33" s="20">
        <v>32</v>
      </c>
      <c r="B33" s="34">
        <v>44752</v>
      </c>
      <c r="C33" s="38" t="s">
        <v>48</v>
      </c>
      <c r="D33" s="38" t="s">
        <v>49</v>
      </c>
      <c r="E33" s="39">
        <v>27</v>
      </c>
      <c r="F33" s="37">
        <v>34865</v>
      </c>
      <c r="G33" s="7" t="s">
        <v>54</v>
      </c>
      <c r="H33" s="8" t="s">
        <v>105</v>
      </c>
      <c r="I33" s="14"/>
      <c r="J33" s="14"/>
      <c r="K33" s="14">
        <v>1</v>
      </c>
      <c r="L33" s="14">
        <v>1</v>
      </c>
      <c r="M33" s="14">
        <v>1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>
        <v>1</v>
      </c>
      <c r="Y33" s="14"/>
      <c r="Z33" s="14"/>
      <c r="AA33" s="14"/>
      <c r="AB33" s="14"/>
      <c r="AC33" s="18"/>
      <c r="AD33" s="18"/>
      <c r="AE33" s="22"/>
      <c r="AF33" s="22"/>
      <c r="AG33" s="22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>
        <v>1</v>
      </c>
      <c r="BI33" s="18"/>
      <c r="BJ33" s="18"/>
      <c r="BK33" s="18"/>
      <c r="BL33" s="18"/>
      <c r="BM33" s="18"/>
      <c r="BN33" s="18"/>
      <c r="BO33" s="18"/>
    </row>
    <row r="34" spans="1:67" x14ac:dyDescent="0.25">
      <c r="A34" s="20">
        <v>33</v>
      </c>
      <c r="B34" s="34">
        <v>44757</v>
      </c>
      <c r="C34" s="33" t="s">
        <v>48</v>
      </c>
      <c r="D34" s="33" t="s">
        <v>49</v>
      </c>
      <c r="E34" s="35">
        <v>35</v>
      </c>
      <c r="F34" s="34">
        <v>31831</v>
      </c>
      <c r="G34" s="5" t="s">
        <v>57</v>
      </c>
      <c r="H34" s="6" t="s">
        <v>106</v>
      </c>
      <c r="I34" s="13"/>
      <c r="J34" s="13"/>
      <c r="K34" s="13">
        <v>1</v>
      </c>
      <c r="L34" s="13">
        <v>1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8"/>
      <c r="AD34" s="18"/>
      <c r="AE34" s="22"/>
      <c r="AF34" s="22"/>
      <c r="AG34" s="22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</row>
    <row r="35" spans="1:67" ht="22.5" x14ac:dyDescent="0.25">
      <c r="A35" s="20">
        <v>34</v>
      </c>
      <c r="B35" s="34">
        <v>44759</v>
      </c>
      <c r="C35" s="33" t="s">
        <v>48</v>
      </c>
      <c r="D35" s="33" t="s">
        <v>49</v>
      </c>
      <c r="E35" s="35">
        <v>62</v>
      </c>
      <c r="F35" s="34">
        <v>21919</v>
      </c>
      <c r="G35" s="33" t="s">
        <v>80</v>
      </c>
      <c r="H35" s="6" t="s">
        <v>107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>
        <v>1</v>
      </c>
      <c r="V35" s="13"/>
      <c r="W35" s="13"/>
      <c r="X35" s="13"/>
      <c r="Y35" s="13"/>
      <c r="Z35" s="13"/>
      <c r="AA35" s="13"/>
      <c r="AB35" s="13">
        <v>1</v>
      </c>
      <c r="AC35" s="21"/>
      <c r="AD35" s="21"/>
      <c r="AE35" s="24"/>
      <c r="AF35" s="24"/>
      <c r="AG35" s="24"/>
      <c r="AH35" s="21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</row>
    <row r="36" spans="1:67" x14ac:dyDescent="0.25">
      <c r="A36" s="20">
        <v>35</v>
      </c>
      <c r="B36" s="37">
        <v>44756</v>
      </c>
      <c r="C36" s="38" t="s">
        <v>48</v>
      </c>
      <c r="D36" s="38" t="s">
        <v>49</v>
      </c>
      <c r="E36" s="39">
        <v>39</v>
      </c>
      <c r="F36" s="37">
        <v>30276</v>
      </c>
      <c r="G36" s="7" t="s">
        <v>71</v>
      </c>
      <c r="H36" s="8" t="s">
        <v>108</v>
      </c>
      <c r="I36" s="14"/>
      <c r="J36" s="14"/>
      <c r="K36" s="14">
        <v>1</v>
      </c>
      <c r="L36" s="14"/>
      <c r="M36" s="14"/>
      <c r="N36" s="14"/>
      <c r="O36" s="14"/>
      <c r="P36" s="14"/>
      <c r="Q36" s="14"/>
      <c r="R36" s="14"/>
      <c r="S36" s="14"/>
      <c r="T36" s="14">
        <v>1</v>
      </c>
      <c r="U36" s="14"/>
      <c r="V36" s="14"/>
      <c r="W36" s="14"/>
      <c r="X36" s="14"/>
      <c r="Y36" s="14"/>
      <c r="Z36" s="14"/>
      <c r="AA36" s="14"/>
      <c r="AB36" s="14"/>
      <c r="AC36" s="18"/>
      <c r="AD36" s="18"/>
      <c r="AE36" s="22"/>
      <c r="AF36" s="22"/>
      <c r="AG36" s="22"/>
      <c r="AH36" s="18"/>
      <c r="AI36" s="18"/>
      <c r="AJ36" s="18">
        <v>1</v>
      </c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</row>
    <row r="37" spans="1:67" ht="15" customHeight="1" x14ac:dyDescent="0.25">
      <c r="A37" s="20">
        <v>36</v>
      </c>
      <c r="B37" s="34">
        <v>44722</v>
      </c>
      <c r="C37" s="33" t="s">
        <v>48</v>
      </c>
      <c r="D37" s="33" t="s">
        <v>67</v>
      </c>
      <c r="E37" s="35">
        <v>37</v>
      </c>
      <c r="F37" s="34">
        <v>31172</v>
      </c>
      <c r="G37" s="5" t="s">
        <v>109</v>
      </c>
      <c r="H37" s="6" t="s">
        <v>110</v>
      </c>
      <c r="I37" s="13">
        <v>1</v>
      </c>
      <c r="J37" s="13"/>
      <c r="K37" s="13">
        <v>1</v>
      </c>
      <c r="L37" s="13"/>
      <c r="M37" s="13"/>
      <c r="N37" s="13"/>
      <c r="O37" s="13"/>
      <c r="P37" s="13"/>
      <c r="Q37" s="13"/>
      <c r="R37" s="13">
        <v>1</v>
      </c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</row>
    <row r="38" spans="1:67" ht="33.75" x14ac:dyDescent="0.25">
      <c r="A38" s="20">
        <v>37</v>
      </c>
      <c r="B38" s="34">
        <v>44751</v>
      </c>
      <c r="C38" s="33" t="s">
        <v>48</v>
      </c>
      <c r="D38" s="33" t="s">
        <v>67</v>
      </c>
      <c r="E38" s="35">
        <v>43</v>
      </c>
      <c r="F38" s="34">
        <v>28883</v>
      </c>
      <c r="G38" s="33" t="s">
        <v>57</v>
      </c>
      <c r="H38" s="6" t="s">
        <v>112</v>
      </c>
      <c r="I38" s="13"/>
      <c r="J38" s="13"/>
      <c r="K38" s="13">
        <v>1</v>
      </c>
      <c r="L38" s="13">
        <v>1</v>
      </c>
      <c r="M38" s="13"/>
      <c r="N38" s="13"/>
      <c r="O38" s="13"/>
      <c r="P38" s="13"/>
      <c r="Q38" s="13">
        <v>1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8"/>
      <c r="AD38" s="18"/>
      <c r="AE38" s="22"/>
      <c r="AF38" s="22"/>
      <c r="AG38" s="22"/>
      <c r="AH38" s="18"/>
      <c r="AI38" s="18"/>
      <c r="AJ38" s="18">
        <v>1</v>
      </c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>
        <v>1</v>
      </c>
      <c r="BC38" s="18"/>
      <c r="BD38" s="18"/>
      <c r="BE38" s="18"/>
      <c r="BF38" s="18"/>
      <c r="BG38" s="18"/>
      <c r="BH38" s="19"/>
      <c r="BI38" s="18"/>
      <c r="BJ38" s="18"/>
      <c r="BK38" s="18"/>
      <c r="BL38" s="18"/>
      <c r="BM38" s="19"/>
      <c r="BN38" s="18"/>
      <c r="BO38" s="18"/>
    </row>
    <row r="39" spans="1:67" ht="22.5" x14ac:dyDescent="0.25">
      <c r="A39" s="20">
        <v>38</v>
      </c>
      <c r="B39" s="34">
        <v>44717</v>
      </c>
      <c r="C39" s="38" t="s">
        <v>114</v>
      </c>
      <c r="D39" s="38" t="s">
        <v>49</v>
      </c>
      <c r="E39" s="39">
        <v>64</v>
      </c>
      <c r="F39" s="37">
        <v>21142</v>
      </c>
      <c r="G39" s="38" t="s">
        <v>59</v>
      </c>
      <c r="H39" s="8" t="s">
        <v>115</v>
      </c>
      <c r="I39" s="14"/>
      <c r="J39" s="14"/>
      <c r="K39" s="14">
        <v>1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>
        <v>1</v>
      </c>
      <c r="AC39" s="18"/>
      <c r="AD39" s="18"/>
      <c r="AE39" s="22"/>
      <c r="AF39" s="22"/>
      <c r="AG39" s="22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>
        <v>1</v>
      </c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</row>
    <row r="40" spans="1:67" x14ac:dyDescent="0.25">
      <c r="A40" s="20">
        <v>39</v>
      </c>
      <c r="B40" s="37">
        <v>44788</v>
      </c>
      <c r="C40" s="38" t="s">
        <v>48</v>
      </c>
      <c r="D40" s="38" t="s">
        <v>49</v>
      </c>
      <c r="E40" s="39">
        <v>52</v>
      </c>
      <c r="F40" s="37">
        <v>25679</v>
      </c>
      <c r="G40" s="7" t="s">
        <v>73</v>
      </c>
      <c r="H40" s="8" t="s">
        <v>116</v>
      </c>
      <c r="I40" s="14"/>
      <c r="J40" s="14"/>
      <c r="K40" s="14">
        <v>1</v>
      </c>
      <c r="L40" s="14"/>
      <c r="M40" s="14"/>
      <c r="N40" s="14"/>
      <c r="O40" s="14"/>
      <c r="P40" s="14"/>
      <c r="Q40" s="14"/>
      <c r="R40" s="14"/>
      <c r="S40" s="14"/>
      <c r="T40" s="14">
        <v>1</v>
      </c>
      <c r="U40" s="14">
        <v>1</v>
      </c>
      <c r="V40" s="14"/>
      <c r="W40" s="14"/>
      <c r="X40" s="14"/>
      <c r="Y40" s="14"/>
      <c r="Z40" s="14"/>
      <c r="AA40" s="14"/>
      <c r="AB40" s="14"/>
      <c r="AC40" s="18"/>
      <c r="AD40" s="18"/>
      <c r="AE40" s="22"/>
      <c r="AF40" s="22"/>
      <c r="AG40" s="22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</row>
    <row r="41" spans="1:67" ht="22.5" x14ac:dyDescent="0.25">
      <c r="A41" s="20">
        <v>40</v>
      </c>
      <c r="B41" s="37">
        <v>44765</v>
      </c>
      <c r="C41" s="33" t="s">
        <v>48</v>
      </c>
      <c r="D41" s="33" t="s">
        <v>49</v>
      </c>
      <c r="E41" s="35">
        <v>32</v>
      </c>
      <c r="F41" s="34">
        <v>32865</v>
      </c>
      <c r="G41" s="33" t="s">
        <v>50</v>
      </c>
      <c r="H41" s="6" t="s">
        <v>117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>
        <v>1</v>
      </c>
      <c r="X41" s="13"/>
      <c r="Y41" s="13"/>
      <c r="Z41" s="13"/>
      <c r="AA41" s="13"/>
      <c r="AB41" s="13"/>
      <c r="AC41" s="18"/>
      <c r="AD41" s="18"/>
      <c r="AE41" s="22"/>
      <c r="AF41" s="22"/>
      <c r="AG41" s="22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>
        <v>1</v>
      </c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</row>
    <row r="42" spans="1:67" ht="22.5" x14ac:dyDescent="0.25">
      <c r="A42" s="20">
        <v>41</v>
      </c>
      <c r="B42" s="37">
        <v>44791</v>
      </c>
      <c r="C42" s="38" t="s">
        <v>48</v>
      </c>
      <c r="D42" s="38" t="s">
        <v>49</v>
      </c>
      <c r="E42" s="39">
        <v>33</v>
      </c>
      <c r="F42" s="37">
        <v>32712</v>
      </c>
      <c r="G42" s="38" t="s">
        <v>104</v>
      </c>
      <c r="H42" s="8" t="s">
        <v>118</v>
      </c>
      <c r="I42" s="14"/>
      <c r="J42" s="14"/>
      <c r="K42" s="14">
        <v>1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8"/>
      <c r="AD42" s="18"/>
      <c r="AE42" s="22"/>
      <c r="AF42" s="22"/>
      <c r="AG42" s="22"/>
      <c r="AH42" s="18"/>
      <c r="AI42" s="18"/>
      <c r="AJ42" s="18">
        <v>1</v>
      </c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>
        <v>1</v>
      </c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</row>
    <row r="43" spans="1:67" ht="34.5" x14ac:dyDescent="0.25">
      <c r="A43" s="20">
        <v>42</v>
      </c>
      <c r="B43" s="37">
        <v>44792</v>
      </c>
      <c r="C43" s="38" t="s">
        <v>48</v>
      </c>
      <c r="D43" s="38" t="s">
        <v>67</v>
      </c>
      <c r="E43" s="39">
        <v>39</v>
      </c>
      <c r="F43" s="37">
        <v>30301</v>
      </c>
      <c r="G43" s="38" t="s">
        <v>54</v>
      </c>
      <c r="H43" s="49" t="s">
        <v>119</v>
      </c>
      <c r="I43" s="14"/>
      <c r="J43" s="14">
        <v>1</v>
      </c>
      <c r="K43" s="14">
        <v>1</v>
      </c>
      <c r="L43" s="14"/>
      <c r="M43" s="14"/>
      <c r="N43" s="14"/>
      <c r="O43" s="14"/>
      <c r="P43" s="14"/>
      <c r="Q43" s="14"/>
      <c r="R43" s="14"/>
      <c r="S43" s="14"/>
      <c r="T43" s="14"/>
      <c r="U43" s="14">
        <v>1</v>
      </c>
      <c r="V43" s="14"/>
      <c r="W43" s="14"/>
      <c r="X43" s="14"/>
      <c r="Y43" s="14"/>
      <c r="Z43" s="14"/>
      <c r="AA43" s="14"/>
      <c r="AB43" s="14">
        <v>1</v>
      </c>
      <c r="AC43" s="18"/>
      <c r="AD43" s="18"/>
      <c r="AE43" s="22"/>
      <c r="AF43" s="22"/>
      <c r="AG43" s="22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</row>
    <row r="44" spans="1:67" x14ac:dyDescent="0.25">
      <c r="A44" s="20">
        <v>43</v>
      </c>
      <c r="B44" s="37">
        <v>44731</v>
      </c>
      <c r="C44" s="33" t="s">
        <v>48</v>
      </c>
      <c r="D44" s="33" t="s">
        <v>67</v>
      </c>
      <c r="E44" s="35">
        <v>59</v>
      </c>
      <c r="F44" s="34">
        <v>23067</v>
      </c>
      <c r="G44" s="5" t="s">
        <v>104</v>
      </c>
      <c r="H44" s="6" t="s">
        <v>61</v>
      </c>
      <c r="I44" s="13"/>
      <c r="J44" s="13"/>
      <c r="K44" s="13">
        <v>1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8"/>
      <c r="AD44" s="18"/>
      <c r="AE44" s="22"/>
      <c r="AF44" s="22"/>
      <c r="AG44" s="22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</row>
    <row r="45" spans="1:67" ht="22.5" x14ac:dyDescent="0.25">
      <c r="A45" s="20">
        <v>44</v>
      </c>
      <c r="B45" s="37">
        <v>44695</v>
      </c>
      <c r="C45" s="38" t="s">
        <v>48</v>
      </c>
      <c r="D45" s="38" t="s">
        <v>67</v>
      </c>
      <c r="E45" s="39">
        <v>34</v>
      </c>
      <c r="F45" s="37">
        <v>31994</v>
      </c>
      <c r="G45" s="7" t="s">
        <v>104</v>
      </c>
      <c r="H45" s="8" t="s">
        <v>121</v>
      </c>
      <c r="I45" s="14"/>
      <c r="J45" s="14"/>
      <c r="K45" s="14">
        <v>1</v>
      </c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>
        <v>1</v>
      </c>
      <c r="Y45" s="14"/>
      <c r="Z45" s="14"/>
      <c r="AA45" s="14"/>
      <c r="AB45" s="14">
        <v>1</v>
      </c>
      <c r="AC45" s="21"/>
      <c r="AD45" s="21"/>
      <c r="AE45" s="22"/>
      <c r="AF45" s="22"/>
      <c r="AG45" s="22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</row>
    <row r="46" spans="1:67" ht="22.5" x14ac:dyDescent="0.25">
      <c r="A46" s="20">
        <v>45</v>
      </c>
      <c r="B46" s="34">
        <v>44793</v>
      </c>
      <c r="C46" s="33" t="s">
        <v>48</v>
      </c>
      <c r="D46" s="33" t="s">
        <v>49</v>
      </c>
      <c r="E46" s="35">
        <v>48</v>
      </c>
      <c r="F46" s="34">
        <v>27228</v>
      </c>
      <c r="G46" s="5" t="s">
        <v>54</v>
      </c>
      <c r="H46" s="6" t="s">
        <v>122</v>
      </c>
      <c r="I46" s="13">
        <v>1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8"/>
      <c r="AD46" s="18"/>
      <c r="AE46" s="22"/>
      <c r="AF46" s="22"/>
      <c r="AG46" s="22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>
        <v>1</v>
      </c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>
        <v>1</v>
      </c>
      <c r="BH46" s="18"/>
      <c r="BI46" s="18"/>
      <c r="BJ46" s="18"/>
      <c r="BK46" s="30"/>
      <c r="BL46" s="18"/>
      <c r="BM46" s="18"/>
      <c r="BN46" s="18"/>
      <c r="BO46" s="18"/>
    </row>
    <row r="47" spans="1:67" x14ac:dyDescent="0.25">
      <c r="A47" s="20">
        <v>46</v>
      </c>
      <c r="B47" s="37">
        <v>44703</v>
      </c>
      <c r="C47" s="38" t="s">
        <v>48</v>
      </c>
      <c r="D47" s="38" t="s">
        <v>49</v>
      </c>
      <c r="E47" s="39">
        <v>60</v>
      </c>
      <c r="F47" s="37">
        <v>22465</v>
      </c>
      <c r="G47" s="7" t="s">
        <v>54</v>
      </c>
      <c r="H47" s="8" t="s">
        <v>123</v>
      </c>
      <c r="I47" s="14"/>
      <c r="J47" s="14"/>
      <c r="K47" s="14">
        <v>1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8"/>
      <c r="AD47" s="18"/>
      <c r="AE47" s="22"/>
      <c r="AF47" s="22"/>
      <c r="AG47" s="22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>
        <v>1</v>
      </c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</row>
    <row r="48" spans="1:67" x14ac:dyDescent="0.25">
      <c r="A48" s="20">
        <v>47</v>
      </c>
      <c r="B48" s="34">
        <v>44747</v>
      </c>
      <c r="C48" s="33" t="s">
        <v>48</v>
      </c>
      <c r="D48" s="33" t="s">
        <v>49</v>
      </c>
      <c r="E48" s="35">
        <v>39</v>
      </c>
      <c r="F48" s="34">
        <v>30231</v>
      </c>
      <c r="G48" s="5" t="s">
        <v>62</v>
      </c>
      <c r="H48" s="6" t="s">
        <v>124</v>
      </c>
      <c r="I48" s="13">
        <v>1</v>
      </c>
      <c r="J48" s="13"/>
      <c r="K48" s="13">
        <v>1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8"/>
      <c r="AD48" s="18"/>
      <c r="AE48" s="22"/>
      <c r="AF48" s="22"/>
      <c r="AG48" s="22"/>
      <c r="AH48" s="18"/>
      <c r="AI48" s="18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8"/>
      <c r="AV48" s="19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</row>
    <row r="49" spans="1:67" x14ac:dyDescent="0.25">
      <c r="A49" s="20">
        <v>48</v>
      </c>
      <c r="B49" s="34">
        <v>44815</v>
      </c>
      <c r="C49" s="38" t="s">
        <v>48</v>
      </c>
      <c r="D49" s="38" t="s">
        <v>67</v>
      </c>
      <c r="E49" s="39">
        <v>19</v>
      </c>
      <c r="F49" s="37">
        <v>37784</v>
      </c>
      <c r="G49" s="7" t="s">
        <v>71</v>
      </c>
      <c r="H49" s="8" t="s">
        <v>61</v>
      </c>
      <c r="I49" s="14"/>
      <c r="J49" s="14"/>
      <c r="K49" s="14">
        <v>1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8"/>
      <c r="AD49" s="18"/>
      <c r="AE49" s="22"/>
      <c r="AF49" s="22"/>
      <c r="AG49" s="22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</row>
    <row r="50" spans="1:67" ht="33.75" x14ac:dyDescent="0.25">
      <c r="A50" s="20">
        <v>49</v>
      </c>
      <c r="B50" s="37">
        <v>44811</v>
      </c>
      <c r="C50" s="38" t="s">
        <v>48</v>
      </c>
      <c r="D50" s="38" t="s">
        <v>67</v>
      </c>
      <c r="E50" s="39">
        <v>45</v>
      </c>
      <c r="F50" s="37">
        <v>28375</v>
      </c>
      <c r="G50" s="7" t="s">
        <v>125</v>
      </c>
      <c r="H50" s="8" t="s">
        <v>126</v>
      </c>
      <c r="I50" s="14"/>
      <c r="J50" s="14"/>
      <c r="K50" s="14">
        <v>1</v>
      </c>
      <c r="L50" s="14">
        <v>1</v>
      </c>
      <c r="M50" s="14"/>
      <c r="N50" s="14"/>
      <c r="O50" s="14"/>
      <c r="P50" s="14"/>
      <c r="Q50" s="14"/>
      <c r="R50" s="14"/>
      <c r="S50" s="14"/>
      <c r="T50" s="14"/>
      <c r="U50" s="14">
        <v>1</v>
      </c>
      <c r="V50" s="14"/>
      <c r="W50" s="14"/>
      <c r="X50" s="14"/>
      <c r="Y50" s="14"/>
      <c r="Z50" s="14"/>
      <c r="AA50" s="14"/>
      <c r="AB50" s="14">
        <v>1</v>
      </c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</row>
    <row r="51" spans="1:67" x14ac:dyDescent="0.25">
      <c r="A51" s="20">
        <v>50</v>
      </c>
      <c r="B51" s="37">
        <v>44825</v>
      </c>
      <c r="C51" s="38" t="s">
        <v>48</v>
      </c>
      <c r="D51" s="38" t="s">
        <v>49</v>
      </c>
      <c r="E51" s="39">
        <v>38</v>
      </c>
      <c r="F51" s="37">
        <v>30796</v>
      </c>
      <c r="G51" s="7" t="s">
        <v>68</v>
      </c>
      <c r="H51" s="8" t="s">
        <v>61</v>
      </c>
      <c r="I51" s="14"/>
      <c r="J51" s="14"/>
      <c r="K51" s="14">
        <v>1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21"/>
      <c r="AD51" s="21"/>
      <c r="AE51" s="24"/>
      <c r="AF51" s="24"/>
      <c r="AG51" s="24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</row>
    <row r="52" spans="1:67" x14ac:dyDescent="0.25">
      <c r="A52" s="20">
        <v>51</v>
      </c>
      <c r="B52" s="37">
        <v>44830</v>
      </c>
      <c r="C52" s="33" t="s">
        <v>48</v>
      </c>
      <c r="D52" s="33" t="s">
        <v>67</v>
      </c>
      <c r="E52" s="35">
        <v>53</v>
      </c>
      <c r="F52" s="34">
        <v>25304</v>
      </c>
      <c r="G52" s="5" t="s">
        <v>50</v>
      </c>
      <c r="H52" s="6" t="s">
        <v>61</v>
      </c>
      <c r="I52" s="13"/>
      <c r="J52" s="13"/>
      <c r="K52" s="13">
        <v>1</v>
      </c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8"/>
      <c r="AD52" s="18"/>
      <c r="AE52" s="22"/>
      <c r="AF52" s="22"/>
      <c r="AG52" s="22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</row>
    <row r="53" spans="1:67" x14ac:dyDescent="0.25">
      <c r="A53" s="20">
        <v>52</v>
      </c>
      <c r="B53" s="34">
        <v>44837</v>
      </c>
      <c r="C53" s="33" t="s">
        <v>48</v>
      </c>
      <c r="D53" s="33" t="s">
        <v>49</v>
      </c>
      <c r="E53" s="35">
        <v>38</v>
      </c>
      <c r="F53" s="34">
        <v>30878</v>
      </c>
      <c r="G53" s="5" t="s">
        <v>57</v>
      </c>
      <c r="H53" s="6" t="s">
        <v>127</v>
      </c>
      <c r="I53" s="13"/>
      <c r="J53" s="13"/>
      <c r="K53" s="13">
        <v>1</v>
      </c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>
        <v>1</v>
      </c>
      <c r="X53" s="13"/>
      <c r="Y53" s="13"/>
      <c r="Z53" s="13"/>
      <c r="AA53" s="13"/>
      <c r="AB53" s="13"/>
      <c r="AC53" s="18"/>
      <c r="AD53" s="18"/>
      <c r="AE53" s="22"/>
      <c r="AF53" s="22"/>
      <c r="AG53" s="22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</row>
    <row r="54" spans="1:67" x14ac:dyDescent="0.25">
      <c r="A54" s="20">
        <v>53</v>
      </c>
      <c r="B54" s="34">
        <v>44838</v>
      </c>
      <c r="C54" s="33" t="s">
        <v>48</v>
      </c>
      <c r="D54" s="33" t="s">
        <v>49</v>
      </c>
      <c r="E54" s="35">
        <v>57</v>
      </c>
      <c r="F54" s="34">
        <v>23673</v>
      </c>
      <c r="G54" s="5" t="s">
        <v>54</v>
      </c>
      <c r="H54" s="6" t="s">
        <v>128</v>
      </c>
      <c r="I54" s="13"/>
      <c r="J54" s="13"/>
      <c r="K54" s="13">
        <v>1</v>
      </c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8"/>
      <c r="AD54" s="18"/>
      <c r="AE54" s="22"/>
      <c r="AF54" s="22"/>
      <c r="AG54" s="22"/>
      <c r="AH54" s="18"/>
      <c r="AI54" s="18"/>
      <c r="AJ54" s="18">
        <v>1</v>
      </c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</row>
    <row r="55" spans="1:67" ht="15" customHeight="1" x14ac:dyDescent="0.25">
      <c r="A55" s="20">
        <v>54</v>
      </c>
      <c r="B55" s="34">
        <v>44842</v>
      </c>
      <c r="C55" s="33" t="s">
        <v>114</v>
      </c>
      <c r="D55" s="33" t="s">
        <v>49</v>
      </c>
      <c r="E55" s="35">
        <v>46</v>
      </c>
      <c r="F55" s="34">
        <v>27990</v>
      </c>
      <c r="G55" s="5" t="s">
        <v>71</v>
      </c>
      <c r="H55" s="6" t="s">
        <v>129</v>
      </c>
      <c r="I55" s="13"/>
      <c r="J55" s="13"/>
      <c r="K55" s="13">
        <v>1</v>
      </c>
      <c r="L55" s="13">
        <v>1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8"/>
      <c r="AD55" s="18"/>
      <c r="AE55" s="22"/>
      <c r="AF55" s="22"/>
      <c r="AG55" s="22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</row>
    <row r="56" spans="1:67" x14ac:dyDescent="0.25">
      <c r="A56" s="20">
        <v>55</v>
      </c>
      <c r="B56" s="26">
        <v>44847</v>
      </c>
      <c r="C56" s="40" t="s">
        <v>48</v>
      </c>
      <c r="D56" s="40" t="s">
        <v>49</v>
      </c>
      <c r="E56" s="41">
        <v>69</v>
      </c>
      <c r="F56" s="26">
        <v>19622</v>
      </c>
      <c r="G56" s="40" t="s">
        <v>104</v>
      </c>
      <c r="H56" s="44" t="s">
        <v>94</v>
      </c>
      <c r="I56" s="23">
        <v>1</v>
      </c>
      <c r="J56" s="23"/>
      <c r="K56" s="23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</row>
    <row r="57" spans="1:67" x14ac:dyDescent="0.25">
      <c r="A57" s="20">
        <v>56</v>
      </c>
      <c r="B57" s="34">
        <v>44848</v>
      </c>
      <c r="C57" s="33" t="s">
        <v>48</v>
      </c>
      <c r="D57" s="33" t="s">
        <v>49</v>
      </c>
      <c r="E57" s="35">
        <v>62</v>
      </c>
      <c r="F57" s="34">
        <v>21885</v>
      </c>
      <c r="G57" s="5" t="s">
        <v>68</v>
      </c>
      <c r="H57" s="6" t="s">
        <v>61</v>
      </c>
      <c r="I57" s="13"/>
      <c r="J57" s="13"/>
      <c r="K57" s="13">
        <v>1</v>
      </c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21"/>
      <c r="AD57" s="21"/>
      <c r="AE57" s="24"/>
      <c r="AF57" s="24"/>
      <c r="AG57" s="24"/>
      <c r="AH57" s="21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</row>
    <row r="58" spans="1:67" x14ac:dyDescent="0.25">
      <c r="A58" s="20">
        <v>57</v>
      </c>
      <c r="B58" s="37">
        <v>44856</v>
      </c>
      <c r="C58" s="38" t="s">
        <v>48</v>
      </c>
      <c r="D58" s="38" t="s">
        <v>67</v>
      </c>
      <c r="E58" s="39">
        <v>59</v>
      </c>
      <c r="F58" s="37">
        <v>23063</v>
      </c>
      <c r="G58" s="7" t="s">
        <v>57</v>
      </c>
      <c r="H58" s="8" t="s">
        <v>130</v>
      </c>
      <c r="I58" s="14">
        <v>1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8"/>
      <c r="AD58" s="18"/>
      <c r="AE58" s="22"/>
      <c r="AF58" s="22"/>
      <c r="AG58" s="22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</row>
    <row r="59" spans="1:67" x14ac:dyDescent="0.25">
      <c r="A59" s="20">
        <v>58</v>
      </c>
      <c r="B59" s="37">
        <v>44851</v>
      </c>
      <c r="C59" s="38" t="s">
        <v>48</v>
      </c>
      <c r="D59" s="38" t="s">
        <v>67</v>
      </c>
      <c r="E59" s="39">
        <v>59</v>
      </c>
      <c r="F59" s="37">
        <v>23217</v>
      </c>
      <c r="G59" s="7" t="s">
        <v>80</v>
      </c>
      <c r="H59" s="8" t="s">
        <v>131</v>
      </c>
      <c r="I59" s="14"/>
      <c r="J59" s="14"/>
      <c r="K59" s="14">
        <v>1</v>
      </c>
      <c r="L59" s="14">
        <v>1</v>
      </c>
      <c r="M59" s="14"/>
      <c r="N59" s="14"/>
      <c r="O59" s="14"/>
      <c r="P59" s="14"/>
      <c r="Q59" s="14"/>
      <c r="R59" s="14"/>
      <c r="S59" s="14"/>
      <c r="T59" s="31">
        <v>1</v>
      </c>
      <c r="U59" s="14"/>
      <c r="V59" s="14"/>
      <c r="W59" s="14"/>
      <c r="X59" s="14"/>
      <c r="Y59" s="14"/>
      <c r="Z59" s="14"/>
      <c r="AA59" s="14"/>
      <c r="AB59" s="14"/>
      <c r="AC59" s="18"/>
      <c r="AD59" s="18"/>
      <c r="AE59" s="22"/>
      <c r="AF59" s="22"/>
      <c r="AG59" s="22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</row>
    <row r="60" spans="1:67" x14ac:dyDescent="0.25">
      <c r="A60" s="20">
        <v>59</v>
      </c>
      <c r="B60" s="34">
        <v>44855</v>
      </c>
      <c r="C60" s="33" t="s">
        <v>48</v>
      </c>
      <c r="D60" s="33" t="s">
        <v>49</v>
      </c>
      <c r="E60" s="35">
        <v>31</v>
      </c>
      <c r="F60" s="34">
        <v>33230</v>
      </c>
      <c r="G60" s="5" t="s">
        <v>82</v>
      </c>
      <c r="H60" s="6" t="s">
        <v>61</v>
      </c>
      <c r="I60" s="16"/>
      <c r="J60" s="16"/>
      <c r="K60" s="16">
        <v>1</v>
      </c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8"/>
      <c r="AD60" s="18"/>
      <c r="AE60" s="22"/>
      <c r="AF60" s="22"/>
      <c r="AG60" s="22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</row>
    <row r="61" spans="1:67" ht="22.5" x14ac:dyDescent="0.25">
      <c r="A61" s="20">
        <v>60</v>
      </c>
      <c r="B61" s="4">
        <v>44859</v>
      </c>
      <c r="C61" s="5" t="s">
        <v>48</v>
      </c>
      <c r="D61" s="5" t="s">
        <v>49</v>
      </c>
      <c r="E61" s="36">
        <v>39</v>
      </c>
      <c r="F61" s="4">
        <v>30424</v>
      </c>
      <c r="G61" s="5" t="s">
        <v>98</v>
      </c>
      <c r="H61" s="6" t="s">
        <v>132</v>
      </c>
      <c r="I61" s="13"/>
      <c r="J61" s="13"/>
      <c r="K61" s="13">
        <v>1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>
        <v>1</v>
      </c>
      <c r="AC61" s="18"/>
      <c r="AD61" s="18"/>
      <c r="AE61" s="22"/>
      <c r="AF61" s="22"/>
      <c r="AG61" s="22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>
        <v>1</v>
      </c>
      <c r="BI61" s="18"/>
      <c r="BJ61" s="18"/>
      <c r="BK61" s="18"/>
      <c r="BL61" s="18"/>
      <c r="BM61" s="18"/>
      <c r="BN61" s="18"/>
      <c r="BO61" s="18"/>
    </row>
    <row r="62" spans="1:67" ht="22.5" x14ac:dyDescent="0.25">
      <c r="A62" s="20">
        <v>61</v>
      </c>
      <c r="B62" s="37">
        <v>44824</v>
      </c>
      <c r="C62" s="38" t="s">
        <v>48</v>
      </c>
      <c r="D62" s="38" t="s">
        <v>49</v>
      </c>
      <c r="E62" s="42">
        <v>58</v>
      </c>
      <c r="F62" s="37">
        <v>23563</v>
      </c>
      <c r="G62" s="7" t="s">
        <v>54</v>
      </c>
      <c r="H62" s="8" t="s">
        <v>133</v>
      </c>
      <c r="I62" s="15"/>
      <c r="J62" s="15"/>
      <c r="K62" s="15"/>
      <c r="L62" s="15"/>
      <c r="M62" s="15">
        <v>1</v>
      </c>
      <c r="N62" s="15"/>
      <c r="O62" s="15"/>
      <c r="P62" s="15"/>
      <c r="Q62" s="15"/>
      <c r="R62" s="15"/>
      <c r="S62" s="15"/>
      <c r="T62" s="15">
        <v>1</v>
      </c>
      <c r="U62" s="15"/>
      <c r="V62" s="15"/>
      <c r="W62" s="15"/>
      <c r="X62" s="14"/>
      <c r="Y62" s="14"/>
      <c r="Z62" s="14"/>
      <c r="AA62" s="14"/>
      <c r="AB62" s="14">
        <v>1</v>
      </c>
      <c r="AC62" s="21"/>
      <c r="AD62" s="21"/>
      <c r="AE62" s="24"/>
      <c r="AF62" s="24"/>
      <c r="AG62" s="24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</row>
    <row r="63" spans="1:67" x14ac:dyDescent="0.25">
      <c r="A63" s="20">
        <v>62</v>
      </c>
      <c r="B63" s="34">
        <v>44869</v>
      </c>
      <c r="C63" s="33" t="s">
        <v>48</v>
      </c>
      <c r="D63" s="33" t="s">
        <v>49</v>
      </c>
      <c r="E63" s="35">
        <v>35</v>
      </c>
      <c r="F63" s="34">
        <v>31890</v>
      </c>
      <c r="G63" s="33" t="s">
        <v>134</v>
      </c>
      <c r="H63" s="50" t="s">
        <v>135</v>
      </c>
      <c r="I63" s="13"/>
      <c r="J63" s="13"/>
      <c r="K63" s="13">
        <v>1</v>
      </c>
      <c r="L63" s="13"/>
      <c r="M63" s="13"/>
      <c r="N63" s="13"/>
      <c r="O63" s="13"/>
      <c r="P63" s="13"/>
      <c r="Q63" s="13"/>
      <c r="R63" s="13">
        <v>1</v>
      </c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8"/>
      <c r="AD63" s="18"/>
      <c r="AE63" s="22"/>
      <c r="AF63" s="22"/>
      <c r="AG63" s="22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>
        <v>1</v>
      </c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</row>
    <row r="64" spans="1:67" x14ac:dyDescent="0.25">
      <c r="A64" s="20">
        <v>63</v>
      </c>
      <c r="B64" s="34">
        <v>44856</v>
      </c>
      <c r="C64" s="33" t="s">
        <v>48</v>
      </c>
      <c r="D64" s="33" t="s">
        <v>67</v>
      </c>
      <c r="E64" s="35">
        <v>25</v>
      </c>
      <c r="F64" s="34">
        <v>35599</v>
      </c>
      <c r="G64" s="5" t="s">
        <v>50</v>
      </c>
      <c r="H64" s="6" t="s">
        <v>61</v>
      </c>
      <c r="I64" s="13"/>
      <c r="J64" s="13"/>
      <c r="K64" s="13">
        <v>1</v>
      </c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8"/>
      <c r="AD64" s="18"/>
      <c r="AE64" s="22"/>
      <c r="AF64" s="22"/>
      <c r="AG64" s="22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</row>
    <row r="65" spans="1:67" ht="33.75" x14ac:dyDescent="0.25">
      <c r="A65" s="20">
        <v>64</v>
      </c>
      <c r="B65" s="37">
        <v>44766</v>
      </c>
      <c r="C65" s="38" t="s">
        <v>48</v>
      </c>
      <c r="D65" s="38" t="s">
        <v>67</v>
      </c>
      <c r="E65" s="39">
        <v>49</v>
      </c>
      <c r="F65" s="37">
        <v>26596</v>
      </c>
      <c r="G65" s="7" t="s">
        <v>71</v>
      </c>
      <c r="H65" s="8" t="s">
        <v>136</v>
      </c>
      <c r="I65" s="15"/>
      <c r="J65" s="15"/>
      <c r="K65" s="15">
        <v>1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8"/>
      <c r="AD65" s="18"/>
      <c r="AE65" s="22">
        <v>1</v>
      </c>
      <c r="AF65" s="22"/>
      <c r="AG65" s="22"/>
      <c r="AH65" s="18"/>
      <c r="AI65" s="18"/>
      <c r="AJ65" s="18"/>
      <c r="AK65" s="18"/>
      <c r="AL65" s="18">
        <v>1</v>
      </c>
      <c r="AM65" s="18"/>
      <c r="AN65" s="18"/>
      <c r="AO65" s="18"/>
      <c r="AP65" s="18"/>
      <c r="AQ65" s="18"/>
      <c r="AR65" s="18"/>
      <c r="AS65" s="18"/>
      <c r="AT65" s="18">
        <v>1</v>
      </c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</row>
    <row r="66" spans="1:67" ht="22.5" x14ac:dyDescent="0.25">
      <c r="A66" s="20">
        <v>65</v>
      </c>
      <c r="B66" s="34">
        <v>44878</v>
      </c>
      <c r="C66" s="33" t="s">
        <v>48</v>
      </c>
      <c r="D66" s="33" t="s">
        <v>49</v>
      </c>
      <c r="E66" s="35">
        <v>33</v>
      </c>
      <c r="F66" s="34">
        <v>32499</v>
      </c>
      <c r="G66" s="5" t="s">
        <v>104</v>
      </c>
      <c r="H66" s="6" t="s">
        <v>138</v>
      </c>
      <c r="I66" s="16"/>
      <c r="J66" s="16"/>
      <c r="K66" s="16">
        <v>1</v>
      </c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>
        <v>1</v>
      </c>
      <c r="AC66" s="18"/>
      <c r="AD66" s="18"/>
      <c r="AE66" s="22"/>
      <c r="AF66" s="22"/>
      <c r="AG66" s="22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>
        <v>1</v>
      </c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</row>
    <row r="67" spans="1:67" x14ac:dyDescent="0.25">
      <c r="A67" s="20">
        <v>66</v>
      </c>
      <c r="B67" s="37">
        <v>44880</v>
      </c>
      <c r="C67" s="38" t="s">
        <v>48</v>
      </c>
      <c r="D67" s="38" t="s">
        <v>49</v>
      </c>
      <c r="E67" s="39">
        <v>63</v>
      </c>
      <c r="F67" s="37">
        <v>21659</v>
      </c>
      <c r="G67" s="7" t="s">
        <v>54</v>
      </c>
      <c r="H67" s="8" t="s">
        <v>140</v>
      </c>
      <c r="I67" s="15">
        <v>1</v>
      </c>
      <c r="J67" s="15"/>
      <c r="K67" s="15">
        <v>1</v>
      </c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8"/>
      <c r="AD67" s="18"/>
      <c r="AE67" s="22"/>
      <c r="AF67" s="22"/>
      <c r="AG67" s="22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</row>
    <row r="68" spans="1:67" x14ac:dyDescent="0.25">
      <c r="A68" s="20">
        <v>67</v>
      </c>
      <c r="B68" s="34">
        <v>44883</v>
      </c>
      <c r="C68" s="33" t="s">
        <v>48</v>
      </c>
      <c r="D68" s="33" t="s">
        <v>67</v>
      </c>
      <c r="E68" s="35">
        <v>35</v>
      </c>
      <c r="F68" s="34">
        <v>31829</v>
      </c>
      <c r="G68" s="5" t="s">
        <v>80</v>
      </c>
      <c r="H68" s="6" t="s">
        <v>124</v>
      </c>
      <c r="I68" s="16">
        <v>1</v>
      </c>
      <c r="J68" s="16"/>
      <c r="K68" s="16">
        <v>1</v>
      </c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8"/>
      <c r="AD68" s="18"/>
      <c r="AE68" s="22"/>
      <c r="AF68" s="22"/>
      <c r="AG68" s="22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</row>
    <row r="69" spans="1:67" ht="22.5" x14ac:dyDescent="0.25">
      <c r="A69" s="20">
        <v>68</v>
      </c>
      <c r="B69" s="34">
        <v>44880</v>
      </c>
      <c r="C69" s="33" t="s">
        <v>48</v>
      </c>
      <c r="D69" s="33" t="s">
        <v>67</v>
      </c>
      <c r="E69" s="51">
        <v>40</v>
      </c>
      <c r="F69" s="34">
        <v>30142</v>
      </c>
      <c r="G69" s="5" t="s">
        <v>50</v>
      </c>
      <c r="H69" s="6" t="s">
        <v>141</v>
      </c>
      <c r="I69" s="13"/>
      <c r="J69" s="13"/>
      <c r="K69" s="13">
        <v>1</v>
      </c>
      <c r="L69" s="13"/>
      <c r="M69" s="13"/>
      <c r="N69" s="13"/>
      <c r="O69" s="13"/>
      <c r="P69" s="13"/>
      <c r="Q69" s="13">
        <v>1</v>
      </c>
      <c r="R69" s="13"/>
      <c r="S69" s="13"/>
      <c r="T69" s="13">
        <v>1</v>
      </c>
      <c r="U69" s="13"/>
      <c r="V69" s="13"/>
      <c r="W69" s="13"/>
      <c r="X69" s="13"/>
      <c r="Y69" s="13"/>
      <c r="Z69" s="13"/>
      <c r="AA69" s="13"/>
      <c r="AB69" s="13"/>
      <c r="AC69" s="23"/>
      <c r="AD69" s="23"/>
      <c r="AE69" s="23">
        <v>1</v>
      </c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>
        <v>1</v>
      </c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</row>
    <row r="70" spans="1:67" ht="22.5" x14ac:dyDescent="0.25">
      <c r="A70" s="20">
        <v>69</v>
      </c>
      <c r="B70" s="37">
        <v>44884</v>
      </c>
      <c r="C70" s="38" t="s">
        <v>48</v>
      </c>
      <c r="D70" s="38" t="s">
        <v>49</v>
      </c>
      <c r="E70" s="43">
        <v>33</v>
      </c>
      <c r="F70" s="37">
        <v>32477</v>
      </c>
      <c r="G70" s="7" t="s">
        <v>71</v>
      </c>
      <c r="H70" s="8" t="s">
        <v>143</v>
      </c>
      <c r="I70" s="15">
        <v>1</v>
      </c>
      <c r="J70" s="15"/>
      <c r="K70" s="15">
        <v>1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8"/>
      <c r="AD70" s="18"/>
      <c r="AE70" s="22"/>
      <c r="AF70" s="22"/>
      <c r="AG70" s="22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>
        <v>1</v>
      </c>
      <c r="AW70" s="18"/>
      <c r="AX70" s="18"/>
      <c r="AY70" s="18"/>
      <c r="AZ70" s="18"/>
      <c r="BA70" s="18"/>
      <c r="BB70" s="18">
        <v>1</v>
      </c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</row>
    <row r="71" spans="1:67" ht="33.75" x14ac:dyDescent="0.25">
      <c r="A71" s="20">
        <v>70</v>
      </c>
      <c r="B71" s="37">
        <v>44890</v>
      </c>
      <c r="C71" s="38" t="s">
        <v>48</v>
      </c>
      <c r="D71" s="38" t="s">
        <v>49</v>
      </c>
      <c r="E71" s="39">
        <v>56</v>
      </c>
      <c r="F71" s="37">
        <v>24287</v>
      </c>
      <c r="G71" s="7" t="s">
        <v>50</v>
      </c>
      <c r="H71" s="8" t="s">
        <v>144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>
        <v>1</v>
      </c>
      <c r="V71" s="15"/>
      <c r="W71" s="15"/>
      <c r="X71" s="15"/>
      <c r="Y71" s="15"/>
      <c r="Z71" s="15"/>
      <c r="AA71" s="15"/>
      <c r="AB71" s="15"/>
      <c r="AC71" s="18"/>
      <c r="AD71" s="18"/>
      <c r="AE71" s="22"/>
      <c r="AF71" s="22"/>
      <c r="AG71" s="22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>
        <v>1</v>
      </c>
      <c r="AW71" s="18"/>
      <c r="AX71" s="18"/>
      <c r="AY71" s="18"/>
      <c r="AZ71" s="18"/>
      <c r="BA71" s="18"/>
      <c r="BB71" s="18">
        <v>1</v>
      </c>
      <c r="BC71" s="18"/>
      <c r="BD71" s="18"/>
      <c r="BE71" s="18"/>
      <c r="BF71" s="18"/>
      <c r="BG71" s="18"/>
      <c r="BH71" s="18"/>
      <c r="BI71" s="18"/>
      <c r="BJ71" s="18"/>
      <c r="BK71" s="18"/>
      <c r="BL71" s="18">
        <v>1</v>
      </c>
      <c r="BM71" s="18"/>
      <c r="BN71" s="18"/>
      <c r="BO71" s="18"/>
    </row>
    <row r="72" spans="1:67" ht="22.5" x14ac:dyDescent="0.25">
      <c r="A72" s="20">
        <v>71</v>
      </c>
      <c r="B72" s="37">
        <v>44889</v>
      </c>
      <c r="C72" s="38" t="s">
        <v>48</v>
      </c>
      <c r="D72" s="38" t="s">
        <v>49</v>
      </c>
      <c r="E72" s="39">
        <v>36</v>
      </c>
      <c r="F72" s="37">
        <v>31710</v>
      </c>
      <c r="G72" s="7" t="s">
        <v>57</v>
      </c>
      <c r="H72" s="8" t="s">
        <v>145</v>
      </c>
      <c r="I72" s="15"/>
      <c r="J72" s="15"/>
      <c r="K72" s="15">
        <v>1</v>
      </c>
      <c r="L72" s="15"/>
      <c r="M72" s="15"/>
      <c r="N72" s="15"/>
      <c r="O72" s="15"/>
      <c r="P72" s="15"/>
      <c r="Q72" s="15"/>
      <c r="R72" s="15"/>
      <c r="S72" s="15"/>
      <c r="T72" s="15"/>
      <c r="U72" s="15">
        <v>1</v>
      </c>
      <c r="V72" s="15"/>
      <c r="W72" s="15"/>
      <c r="X72" s="15"/>
      <c r="Y72" s="15"/>
      <c r="Z72" s="15"/>
      <c r="AA72" s="15"/>
      <c r="AB72" s="15">
        <v>1</v>
      </c>
      <c r="AC72" s="18"/>
      <c r="AD72" s="18"/>
      <c r="AE72" s="22"/>
      <c r="AF72" s="22"/>
      <c r="AG72" s="22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</row>
    <row r="73" spans="1:67" ht="33.75" x14ac:dyDescent="0.25">
      <c r="A73" s="20">
        <v>72</v>
      </c>
      <c r="B73" s="34">
        <v>44840</v>
      </c>
      <c r="C73" s="33" t="s">
        <v>48</v>
      </c>
      <c r="D73" s="33" t="s">
        <v>67</v>
      </c>
      <c r="E73" s="35">
        <v>39</v>
      </c>
      <c r="F73" s="34">
        <v>30393</v>
      </c>
      <c r="G73" s="33" t="s">
        <v>50</v>
      </c>
      <c r="H73" s="6" t="s">
        <v>146</v>
      </c>
      <c r="I73" s="16">
        <v>1</v>
      </c>
      <c r="J73" s="16"/>
      <c r="K73" s="16">
        <v>1</v>
      </c>
      <c r="L73" s="16"/>
      <c r="M73" s="16">
        <v>1</v>
      </c>
      <c r="N73" s="16"/>
      <c r="O73" s="16"/>
      <c r="P73" s="16"/>
      <c r="Q73" s="16"/>
      <c r="R73" s="16"/>
      <c r="S73" s="16"/>
      <c r="T73" s="16">
        <v>1</v>
      </c>
      <c r="U73" s="16"/>
      <c r="V73" s="16"/>
      <c r="W73" s="16"/>
      <c r="X73" s="16"/>
      <c r="Y73" s="16"/>
      <c r="Z73" s="16"/>
      <c r="AA73" s="16"/>
      <c r="AB73" s="16"/>
      <c r="AC73" s="18"/>
      <c r="AD73" s="18"/>
      <c r="AE73" s="22"/>
      <c r="AF73" s="22"/>
      <c r="AG73" s="22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>
        <v>1</v>
      </c>
      <c r="AU73" s="18"/>
      <c r="AV73" s="18">
        <v>1</v>
      </c>
      <c r="AW73" s="18"/>
      <c r="AX73" s="18"/>
      <c r="AY73" s="18"/>
      <c r="AZ73" s="18"/>
      <c r="BA73" s="18"/>
      <c r="BB73" s="18">
        <v>1</v>
      </c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</row>
    <row r="74" spans="1:67" x14ac:dyDescent="0.25">
      <c r="A74" s="20">
        <v>73</v>
      </c>
      <c r="B74" s="37">
        <v>44899</v>
      </c>
      <c r="C74" s="38" t="s">
        <v>48</v>
      </c>
      <c r="D74" s="38" t="s">
        <v>49</v>
      </c>
      <c r="E74" s="39">
        <v>66</v>
      </c>
      <c r="F74" s="37">
        <v>20520</v>
      </c>
      <c r="G74" s="7" t="s">
        <v>71</v>
      </c>
      <c r="H74" s="45" t="s">
        <v>153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>
        <v>1</v>
      </c>
      <c r="AC74" s="18"/>
      <c r="AD74" s="18"/>
      <c r="AE74" s="22"/>
      <c r="AF74" s="22"/>
      <c r="AG74" s="22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</row>
    <row r="75" spans="1:67" ht="33.75" x14ac:dyDescent="0.25">
      <c r="A75" s="20">
        <v>74</v>
      </c>
      <c r="B75" s="34">
        <v>44896</v>
      </c>
      <c r="C75" s="33" t="s">
        <v>48</v>
      </c>
      <c r="D75" s="33" t="s">
        <v>67</v>
      </c>
      <c r="E75" s="35">
        <v>65</v>
      </c>
      <c r="F75" s="34">
        <v>21043</v>
      </c>
      <c r="G75" s="33" t="s">
        <v>71</v>
      </c>
      <c r="H75" s="6" t="s">
        <v>147</v>
      </c>
      <c r="I75" s="16">
        <v>1</v>
      </c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51">
        <v>1</v>
      </c>
      <c r="Z75" s="16"/>
      <c r="AA75" s="16"/>
      <c r="AB75" s="16"/>
      <c r="AC75" s="18"/>
      <c r="AD75" s="18"/>
      <c r="AE75" s="52">
        <v>1</v>
      </c>
      <c r="AF75" s="22"/>
      <c r="AG75" s="22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>
        <v>1</v>
      </c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</row>
    <row r="76" spans="1:67" x14ac:dyDescent="0.25">
      <c r="A76" s="20">
        <v>75</v>
      </c>
      <c r="B76" s="34">
        <v>44901</v>
      </c>
      <c r="C76" s="33" t="s">
        <v>48</v>
      </c>
      <c r="D76" s="33" t="s">
        <v>49</v>
      </c>
      <c r="E76" s="35">
        <v>45</v>
      </c>
      <c r="F76" s="34">
        <v>28259</v>
      </c>
      <c r="G76" s="5" t="s">
        <v>50</v>
      </c>
      <c r="H76" s="6" t="s">
        <v>148</v>
      </c>
      <c r="I76" s="16"/>
      <c r="J76" s="16"/>
      <c r="K76" s="16">
        <v>1</v>
      </c>
      <c r="L76" s="16"/>
      <c r="M76" s="16"/>
      <c r="N76" s="16"/>
      <c r="O76" s="16"/>
      <c r="P76" s="16"/>
      <c r="Q76" s="16"/>
      <c r="R76" s="16"/>
      <c r="S76" s="16"/>
      <c r="T76" s="16">
        <v>1</v>
      </c>
      <c r="U76" s="16"/>
      <c r="V76" s="16"/>
      <c r="W76" s="16"/>
      <c r="X76" s="16"/>
      <c r="Y76" s="16"/>
      <c r="Z76" s="16"/>
      <c r="AA76" s="16"/>
      <c r="AB76" s="16"/>
      <c r="AC76" s="18"/>
      <c r="AD76" s="18"/>
      <c r="AE76" s="22"/>
      <c r="AF76" s="22"/>
      <c r="AG76" s="22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</row>
    <row r="77" spans="1:67" ht="22.5" x14ac:dyDescent="0.25">
      <c r="A77" s="20">
        <v>76</v>
      </c>
      <c r="B77" s="34">
        <v>44916</v>
      </c>
      <c r="C77" s="33" t="s">
        <v>48</v>
      </c>
      <c r="D77" s="33" t="s">
        <v>49</v>
      </c>
      <c r="E77" s="35">
        <v>26</v>
      </c>
      <c r="F77" s="34">
        <v>35069</v>
      </c>
      <c r="G77" s="5" t="s">
        <v>54</v>
      </c>
      <c r="H77" s="6" t="s">
        <v>145</v>
      </c>
      <c r="I77" s="16"/>
      <c r="J77" s="16"/>
      <c r="K77" s="16">
        <v>1</v>
      </c>
      <c r="L77" s="16"/>
      <c r="M77" s="16"/>
      <c r="N77" s="16"/>
      <c r="O77" s="16"/>
      <c r="P77" s="16"/>
      <c r="Q77" s="16"/>
      <c r="R77" s="16"/>
      <c r="S77" s="16"/>
      <c r="T77" s="16"/>
      <c r="U77" s="16">
        <v>1</v>
      </c>
      <c r="V77" s="16"/>
      <c r="W77" s="16"/>
      <c r="X77" s="16"/>
      <c r="Y77" s="16"/>
      <c r="Z77" s="16"/>
      <c r="AA77" s="16"/>
      <c r="AB77" s="16">
        <v>1</v>
      </c>
      <c r="AC77" s="18"/>
      <c r="AD77" s="18"/>
      <c r="AE77" s="22"/>
      <c r="AF77" s="22"/>
      <c r="AG77" s="22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</row>
    <row r="78" spans="1:67" x14ac:dyDescent="0.25">
      <c r="A78" s="20">
        <v>77</v>
      </c>
      <c r="B78" s="34">
        <v>44919</v>
      </c>
      <c r="C78" s="33" t="s">
        <v>48</v>
      </c>
      <c r="D78" s="33" t="s">
        <v>49</v>
      </c>
      <c r="E78" s="35">
        <v>48</v>
      </c>
      <c r="F78" s="34">
        <v>27126</v>
      </c>
      <c r="G78" s="5" t="s">
        <v>54</v>
      </c>
      <c r="H78" s="6" t="s">
        <v>61</v>
      </c>
      <c r="I78" s="16"/>
      <c r="J78" s="16"/>
      <c r="K78" s="16">
        <v>1</v>
      </c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8"/>
      <c r="AD78" s="18"/>
      <c r="AE78" s="22"/>
      <c r="AF78" s="22"/>
      <c r="AG78" s="22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</row>
    <row r="79" spans="1:67" ht="22.5" x14ac:dyDescent="0.25">
      <c r="A79" s="20">
        <v>78</v>
      </c>
      <c r="B79" s="37">
        <v>44923</v>
      </c>
      <c r="C79" s="38" t="s">
        <v>48</v>
      </c>
      <c r="D79" s="38" t="s">
        <v>49</v>
      </c>
      <c r="E79" s="39">
        <v>29</v>
      </c>
      <c r="F79" s="37">
        <v>34224</v>
      </c>
      <c r="G79" s="7" t="s">
        <v>80</v>
      </c>
      <c r="H79" s="8" t="s">
        <v>149</v>
      </c>
      <c r="I79" s="15">
        <v>1</v>
      </c>
      <c r="J79" s="15"/>
      <c r="K79" s="15">
        <v>1</v>
      </c>
      <c r="L79" s="15">
        <v>1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>
        <v>1</v>
      </c>
      <c r="Y79" s="15"/>
      <c r="Z79" s="15"/>
      <c r="AA79" s="15"/>
      <c r="AB79" s="15"/>
      <c r="AC79" s="18"/>
      <c r="AD79" s="18"/>
      <c r="AE79" s="22"/>
      <c r="AF79" s="22"/>
      <c r="AG79" s="22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</row>
    <row r="80" spans="1:67" x14ac:dyDescent="0.25">
      <c r="A80" s="20">
        <v>79</v>
      </c>
      <c r="B80" s="37">
        <v>44853</v>
      </c>
      <c r="C80" s="38" t="s">
        <v>48</v>
      </c>
      <c r="D80" s="38" t="s">
        <v>49</v>
      </c>
      <c r="E80" s="39">
        <v>36</v>
      </c>
      <c r="F80" s="37">
        <v>31412</v>
      </c>
      <c r="G80" s="7" t="s">
        <v>82</v>
      </c>
      <c r="H80" s="8" t="s">
        <v>61</v>
      </c>
      <c r="I80" s="15"/>
      <c r="J80" s="15"/>
      <c r="K80" s="15">
        <v>1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8"/>
      <c r="AD80" s="18"/>
      <c r="AE80" s="22"/>
      <c r="AF80" s="22"/>
      <c r="AG80" s="22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</row>
    <row r="81" spans="1:67" x14ac:dyDescent="0.25">
      <c r="A81" s="20">
        <v>80</v>
      </c>
      <c r="B81" s="34">
        <v>44851</v>
      </c>
      <c r="C81" s="33" t="s">
        <v>48</v>
      </c>
      <c r="D81" s="33" t="s">
        <v>49</v>
      </c>
      <c r="E81" s="35">
        <v>26</v>
      </c>
      <c r="F81" s="34">
        <v>35319</v>
      </c>
      <c r="G81" s="33" t="s">
        <v>50</v>
      </c>
      <c r="H81" s="50" t="s">
        <v>61</v>
      </c>
      <c r="I81" s="16"/>
      <c r="J81" s="16"/>
      <c r="K81" s="16">
        <v>1</v>
      </c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8"/>
      <c r="AD81" s="18"/>
      <c r="AE81" s="22"/>
      <c r="AF81" s="22"/>
      <c r="AG81" s="22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</row>
    <row r="82" spans="1:67" x14ac:dyDescent="0.25">
      <c r="A82" s="20">
        <v>81</v>
      </c>
      <c r="B82" s="37">
        <v>44896</v>
      </c>
      <c r="C82" s="38" t="s">
        <v>48</v>
      </c>
      <c r="D82" s="38" t="s">
        <v>67</v>
      </c>
      <c r="E82" s="39" t="s">
        <v>150</v>
      </c>
      <c r="F82" s="37">
        <v>44811</v>
      </c>
      <c r="G82" s="7" t="s">
        <v>62</v>
      </c>
      <c r="H82" s="8" t="s">
        <v>61</v>
      </c>
      <c r="I82" s="15"/>
      <c r="J82" s="15"/>
      <c r="K82" s="15">
        <v>1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8"/>
      <c r="AD82" s="18"/>
      <c r="AE82" s="22"/>
      <c r="AF82" s="22"/>
      <c r="AG82" s="22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</row>
    <row r="83" spans="1:67" x14ac:dyDescent="0.25">
      <c r="A83" s="27">
        <f t="shared" ref="A83:A101" si="0">ROW(A83)-1</f>
        <v>82</v>
      </c>
      <c r="B83" s="37"/>
      <c r="C83" s="38"/>
      <c r="D83" s="38"/>
      <c r="E83" s="39"/>
      <c r="F83" s="37"/>
      <c r="G83" s="7"/>
      <c r="H83" s="8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8"/>
      <c r="AD83" s="18"/>
      <c r="AE83" s="22"/>
      <c r="AF83" s="22"/>
      <c r="AG83" s="22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</row>
    <row r="84" spans="1:67" x14ac:dyDescent="0.25">
      <c r="A84" s="27">
        <f t="shared" si="0"/>
        <v>83</v>
      </c>
      <c r="B84" s="34"/>
      <c r="C84" s="33"/>
      <c r="D84" s="33"/>
      <c r="E84" s="35"/>
      <c r="F84" s="34"/>
      <c r="G84" s="5"/>
      <c r="H84" s="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8"/>
      <c r="AD84" s="18"/>
      <c r="AE84" s="22"/>
      <c r="AF84" s="22"/>
      <c r="AG84" s="22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</row>
    <row r="85" spans="1:67" x14ac:dyDescent="0.25">
      <c r="A85" s="27">
        <f t="shared" si="0"/>
        <v>84</v>
      </c>
      <c r="B85" s="37"/>
      <c r="C85" s="38"/>
      <c r="D85" s="38"/>
      <c r="E85" s="39"/>
      <c r="F85" s="37"/>
      <c r="G85" s="7"/>
      <c r="H85" s="8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8"/>
      <c r="AD85" s="18"/>
      <c r="AE85" s="22"/>
      <c r="AF85" s="22"/>
      <c r="AG85" s="22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</row>
    <row r="86" spans="1:67" x14ac:dyDescent="0.25">
      <c r="A86" s="27">
        <f t="shared" si="0"/>
        <v>85</v>
      </c>
      <c r="B86" s="37"/>
      <c r="C86" s="38"/>
      <c r="D86" s="38"/>
      <c r="E86" s="43"/>
      <c r="F86" s="37"/>
      <c r="G86" s="7"/>
      <c r="H86" s="8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8"/>
      <c r="AD86" s="18"/>
      <c r="AE86" s="22"/>
      <c r="AF86" s="22"/>
      <c r="AG86" s="22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</row>
    <row r="87" spans="1:67" ht="15.75" x14ac:dyDescent="0.25">
      <c r="A87" s="27">
        <f t="shared" si="0"/>
        <v>86</v>
      </c>
      <c r="B87" s="54" t="s">
        <v>152</v>
      </c>
      <c r="C87" s="38"/>
      <c r="D87" s="38"/>
      <c r="E87" s="43">
        <v>43.5</v>
      </c>
      <c r="F87" s="37"/>
      <c r="G87" s="7"/>
      <c r="H87" s="53" t="s">
        <v>151</v>
      </c>
      <c r="I87" s="14">
        <f t="shared" ref="I87:AN87" si="1">COUNTA(I2:I86)</f>
        <v>15</v>
      </c>
      <c r="J87" s="14">
        <f t="shared" si="1"/>
        <v>1</v>
      </c>
      <c r="K87" s="14">
        <f t="shared" si="1"/>
        <v>66</v>
      </c>
      <c r="L87" s="14">
        <f t="shared" si="1"/>
        <v>15</v>
      </c>
      <c r="M87" s="14">
        <f t="shared" si="1"/>
        <v>4</v>
      </c>
      <c r="N87" s="14">
        <f t="shared" si="1"/>
        <v>1</v>
      </c>
      <c r="O87" s="14">
        <f t="shared" si="1"/>
        <v>0</v>
      </c>
      <c r="P87" s="14">
        <f t="shared" si="1"/>
        <v>0</v>
      </c>
      <c r="Q87" s="14">
        <f t="shared" si="1"/>
        <v>2</v>
      </c>
      <c r="R87" s="14">
        <f t="shared" si="1"/>
        <v>2</v>
      </c>
      <c r="S87" s="14">
        <f t="shared" si="1"/>
        <v>2</v>
      </c>
      <c r="T87" s="14">
        <f t="shared" si="1"/>
        <v>11</v>
      </c>
      <c r="U87" s="14">
        <f t="shared" si="1"/>
        <v>12</v>
      </c>
      <c r="V87" s="14">
        <f t="shared" si="1"/>
        <v>4</v>
      </c>
      <c r="W87" s="14">
        <f t="shared" si="1"/>
        <v>6</v>
      </c>
      <c r="X87" s="14">
        <f t="shared" si="1"/>
        <v>9</v>
      </c>
      <c r="Y87" s="14">
        <f t="shared" si="1"/>
        <v>3</v>
      </c>
      <c r="Z87" s="14">
        <f t="shared" si="1"/>
        <v>0</v>
      </c>
      <c r="AA87" s="14">
        <f t="shared" si="1"/>
        <v>0</v>
      </c>
      <c r="AB87" s="14">
        <f t="shared" si="1"/>
        <v>19</v>
      </c>
      <c r="AC87" s="24">
        <f t="shared" si="1"/>
        <v>0</v>
      </c>
      <c r="AD87" s="24">
        <f t="shared" si="1"/>
        <v>0</v>
      </c>
      <c r="AE87" s="24">
        <f t="shared" si="1"/>
        <v>3</v>
      </c>
      <c r="AF87" s="24">
        <f t="shared" si="1"/>
        <v>0</v>
      </c>
      <c r="AG87" s="24">
        <f t="shared" si="1"/>
        <v>0</v>
      </c>
      <c r="AH87" s="24">
        <f t="shared" si="1"/>
        <v>1</v>
      </c>
      <c r="AI87" s="24">
        <f t="shared" si="1"/>
        <v>0</v>
      </c>
      <c r="AJ87" s="24">
        <f t="shared" si="1"/>
        <v>4</v>
      </c>
      <c r="AK87" s="24">
        <f t="shared" si="1"/>
        <v>3</v>
      </c>
      <c r="AL87" s="24">
        <f t="shared" si="1"/>
        <v>1</v>
      </c>
      <c r="AM87" s="24">
        <f t="shared" si="1"/>
        <v>1</v>
      </c>
      <c r="AN87" s="24">
        <f t="shared" si="1"/>
        <v>0</v>
      </c>
      <c r="AO87" s="24">
        <f t="shared" ref="AO87:BO87" si="2">COUNTA(AO2:AO86)</f>
        <v>1</v>
      </c>
      <c r="AP87" s="24">
        <f t="shared" si="2"/>
        <v>0</v>
      </c>
      <c r="AQ87" s="24">
        <f t="shared" si="2"/>
        <v>1</v>
      </c>
      <c r="AR87" s="24">
        <f t="shared" si="2"/>
        <v>1</v>
      </c>
      <c r="AS87" s="24">
        <f t="shared" si="2"/>
        <v>1</v>
      </c>
      <c r="AT87" s="24">
        <f t="shared" si="2"/>
        <v>3</v>
      </c>
      <c r="AU87" s="24">
        <f t="shared" si="2"/>
        <v>0</v>
      </c>
      <c r="AV87" s="24">
        <f t="shared" si="2"/>
        <v>11</v>
      </c>
      <c r="AW87" s="24">
        <f t="shared" si="2"/>
        <v>0</v>
      </c>
      <c r="AX87" s="24">
        <f t="shared" si="2"/>
        <v>2</v>
      </c>
      <c r="AY87" s="24">
        <f t="shared" si="2"/>
        <v>1</v>
      </c>
      <c r="AZ87" s="24">
        <f t="shared" si="2"/>
        <v>2</v>
      </c>
      <c r="BA87" s="24">
        <f t="shared" si="2"/>
        <v>0</v>
      </c>
      <c r="BB87" s="24">
        <f t="shared" si="2"/>
        <v>10</v>
      </c>
      <c r="BC87" s="24">
        <f t="shared" si="2"/>
        <v>0</v>
      </c>
      <c r="BD87" s="24">
        <f t="shared" si="2"/>
        <v>0</v>
      </c>
      <c r="BE87" s="24">
        <f t="shared" si="2"/>
        <v>2</v>
      </c>
      <c r="BF87" s="24">
        <f t="shared" si="2"/>
        <v>0</v>
      </c>
      <c r="BG87" s="24">
        <f t="shared" si="2"/>
        <v>1</v>
      </c>
      <c r="BH87" s="24">
        <f t="shared" si="2"/>
        <v>3</v>
      </c>
      <c r="BI87" s="24">
        <f t="shared" si="2"/>
        <v>0</v>
      </c>
      <c r="BJ87" s="24">
        <f t="shared" si="2"/>
        <v>0</v>
      </c>
      <c r="BK87" s="24">
        <f t="shared" si="2"/>
        <v>0</v>
      </c>
      <c r="BL87" s="24">
        <f t="shared" si="2"/>
        <v>1</v>
      </c>
      <c r="BM87" s="24">
        <f t="shared" si="2"/>
        <v>0</v>
      </c>
      <c r="BN87" s="24">
        <f t="shared" si="2"/>
        <v>0</v>
      </c>
      <c r="BO87" s="24">
        <f t="shared" si="2"/>
        <v>0</v>
      </c>
    </row>
    <row r="88" spans="1:67" x14ac:dyDescent="0.25">
      <c r="A88" s="27">
        <f t="shared" si="0"/>
        <v>87</v>
      </c>
      <c r="B88" s="37"/>
      <c r="C88" s="38"/>
      <c r="D88" s="38"/>
      <c r="E88" s="39"/>
      <c r="F88" s="37"/>
      <c r="G88" s="7"/>
      <c r="H88" s="8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8"/>
      <c r="AD88" s="18"/>
      <c r="AE88" s="22"/>
      <c r="AF88" s="22"/>
      <c r="AG88" s="22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</row>
    <row r="89" spans="1:67" x14ac:dyDescent="0.25">
      <c r="A89" s="27">
        <f t="shared" si="0"/>
        <v>88</v>
      </c>
      <c r="B89" s="40"/>
      <c r="C89" s="40"/>
      <c r="D89" s="40"/>
      <c r="E89" s="40"/>
      <c r="F89" s="40"/>
      <c r="G89" s="40"/>
      <c r="H89" s="40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</row>
    <row r="90" spans="1:67" x14ac:dyDescent="0.25">
      <c r="A90" s="27">
        <f t="shared" si="0"/>
        <v>89</v>
      </c>
      <c r="B90" s="40"/>
      <c r="C90" s="40"/>
      <c r="D90" s="40"/>
      <c r="E90" s="40"/>
      <c r="F90" s="40"/>
      <c r="G90" s="40"/>
      <c r="H90" s="40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</row>
    <row r="91" spans="1:67" x14ac:dyDescent="0.25">
      <c r="A91" s="27">
        <f t="shared" si="0"/>
        <v>90</v>
      </c>
      <c r="B91" s="40"/>
      <c r="C91" s="40"/>
      <c r="D91" s="40"/>
      <c r="E91" s="40"/>
      <c r="F91" s="40"/>
      <c r="G91" s="40"/>
      <c r="H91" s="40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</row>
    <row r="92" spans="1:67" x14ac:dyDescent="0.25">
      <c r="A92" s="27">
        <f t="shared" si="0"/>
        <v>91</v>
      </c>
      <c r="B92" s="40"/>
      <c r="C92" s="40"/>
      <c r="D92" s="40"/>
      <c r="E92" s="40"/>
      <c r="F92" s="40"/>
      <c r="G92" s="40"/>
      <c r="H92" s="40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</row>
    <row r="93" spans="1:67" x14ac:dyDescent="0.25">
      <c r="A93" s="27">
        <f t="shared" si="0"/>
        <v>92</v>
      </c>
      <c r="B93" s="40"/>
      <c r="C93" s="40"/>
      <c r="D93" s="40"/>
      <c r="E93" s="40"/>
      <c r="F93" s="40"/>
      <c r="G93" s="40"/>
      <c r="H93" s="40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</row>
    <row r="94" spans="1:67" x14ac:dyDescent="0.25">
      <c r="A94" s="27">
        <f t="shared" si="0"/>
        <v>93</v>
      </c>
      <c r="B94" s="40"/>
      <c r="C94" s="40"/>
      <c r="D94" s="40"/>
      <c r="E94" s="40"/>
      <c r="F94" s="40"/>
      <c r="G94" s="40"/>
      <c r="H94" s="40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</row>
    <row r="95" spans="1:67" x14ac:dyDescent="0.25">
      <c r="A95" s="27">
        <f t="shared" si="0"/>
        <v>94</v>
      </c>
      <c r="B95" s="40"/>
      <c r="C95" s="40"/>
      <c r="D95" s="40"/>
      <c r="E95" s="40"/>
      <c r="F95" s="40"/>
      <c r="G95" s="40"/>
      <c r="H95" s="40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</row>
    <row r="96" spans="1:67" x14ac:dyDescent="0.25">
      <c r="A96" s="27">
        <f t="shared" si="0"/>
        <v>95</v>
      </c>
      <c r="B96" s="40"/>
      <c r="C96" s="40"/>
      <c r="D96" s="40"/>
      <c r="E96" s="40"/>
      <c r="F96" s="40"/>
      <c r="G96" s="40"/>
      <c r="H96" s="40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</row>
    <row r="97" spans="1:67" x14ac:dyDescent="0.25">
      <c r="A97" s="27">
        <f t="shared" si="0"/>
        <v>96</v>
      </c>
      <c r="B97" s="40"/>
      <c r="C97" s="40"/>
      <c r="D97" s="40"/>
      <c r="E97" s="40"/>
      <c r="F97" s="40"/>
      <c r="G97" s="40"/>
      <c r="H97" s="40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</row>
    <row r="98" spans="1:67" x14ac:dyDescent="0.25">
      <c r="A98" s="27">
        <f t="shared" si="0"/>
        <v>97</v>
      </c>
      <c r="B98" s="40"/>
      <c r="C98" s="40"/>
      <c r="D98" s="40"/>
      <c r="E98" s="40"/>
      <c r="F98" s="40"/>
      <c r="G98" s="40"/>
      <c r="H98" s="40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</row>
    <row r="99" spans="1:67" x14ac:dyDescent="0.25">
      <c r="A99" s="27">
        <f t="shared" si="0"/>
        <v>98</v>
      </c>
      <c r="B99" s="40"/>
      <c r="C99" s="40"/>
      <c r="D99" s="40"/>
      <c r="E99" s="40"/>
      <c r="F99" s="40"/>
      <c r="G99" s="40"/>
      <c r="H99" s="40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</row>
    <row r="100" spans="1:67" x14ac:dyDescent="0.25">
      <c r="A100" s="27">
        <f t="shared" si="0"/>
        <v>99</v>
      </c>
      <c r="B100" s="40"/>
      <c r="C100" s="40"/>
      <c r="D100" s="40"/>
      <c r="E100" s="40"/>
      <c r="F100" s="40"/>
      <c r="G100" s="40"/>
      <c r="H100" s="40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</row>
    <row r="101" spans="1:67" x14ac:dyDescent="0.25">
      <c r="A101" s="27">
        <f t="shared" si="0"/>
        <v>100</v>
      </c>
      <c r="B101" s="40"/>
      <c r="C101" s="40"/>
      <c r="D101" s="40"/>
      <c r="E101" s="40"/>
      <c r="F101" s="40"/>
      <c r="G101" s="40"/>
      <c r="H101" s="40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</row>
    <row r="102" spans="1:67" x14ac:dyDescent="0.25"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67" x14ac:dyDescent="0.25"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67" x14ac:dyDescent="0.25"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67" x14ac:dyDescent="0.25"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67" x14ac:dyDescent="0.25"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67" x14ac:dyDescent="0.25"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67" x14ac:dyDescent="0.25"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67" x14ac:dyDescent="0.25"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67" x14ac:dyDescent="0.25"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67" x14ac:dyDescent="0.25"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67" x14ac:dyDescent="0.25"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9:25" x14ac:dyDescent="0.25"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9:25" x14ac:dyDescent="0.25"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9:25" x14ac:dyDescent="0.25"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9:25" x14ac:dyDescent="0.25"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9:25" x14ac:dyDescent="0.25"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9:25" x14ac:dyDescent="0.25"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9:25" x14ac:dyDescent="0.25"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9:25" x14ac:dyDescent="0.25"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9:25" x14ac:dyDescent="0.25"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9:25" x14ac:dyDescent="0.25"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9:25" x14ac:dyDescent="0.25"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9:25" x14ac:dyDescent="0.25"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9:25" x14ac:dyDescent="0.25"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9:25" x14ac:dyDescent="0.25"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9:25" x14ac:dyDescent="0.25"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9:25" x14ac:dyDescent="0.25"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9:25" x14ac:dyDescent="0.25"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9:25" x14ac:dyDescent="0.25"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9:25" x14ac:dyDescent="0.25"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9:25" x14ac:dyDescent="0.25"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9:25" x14ac:dyDescent="0.25"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9:25" x14ac:dyDescent="0.25"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9:25" x14ac:dyDescent="0.25"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9:25" x14ac:dyDescent="0.25"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9:25" x14ac:dyDescent="0.25"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9:25" x14ac:dyDescent="0.25"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9:25" x14ac:dyDescent="0.25"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9:25" x14ac:dyDescent="0.25"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9:25" x14ac:dyDescent="0.25"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9:25" x14ac:dyDescent="0.25"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9:25" x14ac:dyDescent="0.25"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9:25" x14ac:dyDescent="0.25"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9:25" x14ac:dyDescent="0.25"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9:25" x14ac:dyDescent="0.25"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9:25" x14ac:dyDescent="0.25"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9:25" x14ac:dyDescent="0.25"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9:25" x14ac:dyDescent="0.25"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9:25" x14ac:dyDescent="0.25"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9:25" x14ac:dyDescent="0.25"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9:25" x14ac:dyDescent="0.25"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9:25" x14ac:dyDescent="0.25"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9:25" x14ac:dyDescent="0.25"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9:25" x14ac:dyDescent="0.25"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9:25" x14ac:dyDescent="0.25"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9:25" x14ac:dyDescent="0.25"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9:25" x14ac:dyDescent="0.25"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9:25" x14ac:dyDescent="0.25"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9:25" x14ac:dyDescent="0.25"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9:25" x14ac:dyDescent="0.25"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9:25" x14ac:dyDescent="0.25"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9:25" x14ac:dyDescent="0.25"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9:25" x14ac:dyDescent="0.25"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9:25" x14ac:dyDescent="0.25"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9:25" x14ac:dyDescent="0.25"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9:25" x14ac:dyDescent="0.25"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9:25" x14ac:dyDescent="0.25"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9:25" x14ac:dyDescent="0.25"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9:25" x14ac:dyDescent="0.25"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9:25" x14ac:dyDescent="0.25"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9:25" x14ac:dyDescent="0.25"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9:25" x14ac:dyDescent="0.25"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9:25" x14ac:dyDescent="0.25"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9:25" x14ac:dyDescent="0.25"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9:25" x14ac:dyDescent="0.25"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9:25" x14ac:dyDescent="0.25"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9:25" x14ac:dyDescent="0.25"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9:25" x14ac:dyDescent="0.25"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9:25" x14ac:dyDescent="0.25"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9:25" x14ac:dyDescent="0.25"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9:25" x14ac:dyDescent="0.25"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9:25" x14ac:dyDescent="0.25"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9:25" x14ac:dyDescent="0.25"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9:25" x14ac:dyDescent="0.25"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9:25" x14ac:dyDescent="0.25"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9:25" x14ac:dyDescent="0.25"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9:25" x14ac:dyDescent="0.25"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9:25" x14ac:dyDescent="0.25"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9:25" x14ac:dyDescent="0.25"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9:25" x14ac:dyDescent="0.25"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9:25" x14ac:dyDescent="0.25"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9:25" x14ac:dyDescent="0.25"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9:25" x14ac:dyDescent="0.25"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9:25" x14ac:dyDescent="0.25"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9:25" x14ac:dyDescent="0.25"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9:25" x14ac:dyDescent="0.25"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9:25" x14ac:dyDescent="0.25"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9:25" x14ac:dyDescent="0.25"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9:25" x14ac:dyDescent="0.25"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9:25" x14ac:dyDescent="0.25"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9:25" x14ac:dyDescent="0.25"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9:25" x14ac:dyDescent="0.25"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9:25" x14ac:dyDescent="0.25"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9:25" x14ac:dyDescent="0.25"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9:25" x14ac:dyDescent="0.25"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9:25" x14ac:dyDescent="0.25"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9:25" x14ac:dyDescent="0.25"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9:25" x14ac:dyDescent="0.25"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9:25" x14ac:dyDescent="0.25"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9:25" x14ac:dyDescent="0.25"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9:25" x14ac:dyDescent="0.25"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9:25" x14ac:dyDescent="0.25"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9:25" x14ac:dyDescent="0.25"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9:25" x14ac:dyDescent="0.25"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9:25" x14ac:dyDescent="0.25"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9:25" x14ac:dyDescent="0.25"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9:25" x14ac:dyDescent="0.25"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9:25" x14ac:dyDescent="0.25"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9:25" x14ac:dyDescent="0.25"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9:25" x14ac:dyDescent="0.25"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9:25" x14ac:dyDescent="0.25"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9:25" x14ac:dyDescent="0.25"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9:25" x14ac:dyDescent="0.25"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9:25" x14ac:dyDescent="0.25"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9:25" x14ac:dyDescent="0.25"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9:25" x14ac:dyDescent="0.25"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9:25" x14ac:dyDescent="0.25"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9:25" x14ac:dyDescent="0.25"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9:25" x14ac:dyDescent="0.25"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9:25" x14ac:dyDescent="0.25"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9:25" x14ac:dyDescent="0.25"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</sheetData>
  <sortState ref="A2:BO101">
    <sortCondition ref="A2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rkando</dc:creator>
  <cp:lastModifiedBy>Pshock, Mary</cp:lastModifiedBy>
  <cp:lastPrinted>2017-02-25T20:21:31Z</cp:lastPrinted>
  <dcterms:created xsi:type="dcterms:W3CDTF">2017-02-25T15:46:12Z</dcterms:created>
  <dcterms:modified xsi:type="dcterms:W3CDTF">2023-03-22T12:57:15Z</dcterms:modified>
</cp:coreProperties>
</file>