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 portal info\"/>
    </mc:Choice>
  </mc:AlternateContent>
  <xr:revisionPtr revIDLastSave="0" documentId="8_{E664A2C2-456F-49AF-BA21-A68CDBFF9176}" xr6:coauthVersionLast="36" xr6:coauthVersionMax="36" xr10:uidLastSave="{00000000-0000-0000-0000-000000000000}"/>
  <bookViews>
    <workbookView xWindow="0" yWindow="0" windowWidth="28800" windowHeight="154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69" i="1" l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94" i="1" l="1"/>
  <c r="A95" i="1"/>
  <c r="A96" i="1"/>
  <c r="A97" i="1"/>
  <c r="A98" i="1"/>
  <c r="A99" i="1"/>
  <c r="A100" i="1"/>
  <c r="A101" i="1"/>
  <c r="A86" i="1"/>
  <c r="A87" i="1"/>
  <c r="A88" i="1"/>
  <c r="A89" i="1"/>
  <c r="A90" i="1"/>
  <c r="A91" i="1"/>
  <c r="A92" i="1"/>
  <c r="A93" i="1"/>
  <c r="A83" i="1" l="1"/>
  <c r="A84" i="1"/>
  <c r="A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Pshock, Mary</author>
  </authors>
  <commentList>
    <comment ref="AM3" authorId="0" shapeId="0" xr:uid="{2BB02F90-0294-4660-985C-406DE8CD5FAF}">
      <text>
        <r>
          <rPr>
            <b/>
            <sz val="9"/>
            <color indexed="81"/>
            <rFont val="Tahoma"/>
            <charset val="1"/>
          </rPr>
          <t>Pshock, Mary:</t>
        </r>
        <r>
          <rPr>
            <sz val="9"/>
            <color indexed="81"/>
            <rFont val="Tahoma"/>
            <charset val="1"/>
          </rPr>
          <t xml:space="preserve">
Cymbalta</t>
        </r>
      </text>
    </comment>
    <comment ref="S32" authorId="0" shapeId="0" xr:uid="{E61AEF73-7012-4205-8687-ED4F833070CE}">
      <text>
        <r>
          <rPr>
            <b/>
            <sz val="9"/>
            <color indexed="81"/>
            <rFont val="Tahoma"/>
            <charset val="1"/>
          </rPr>
          <t>Pshock, Mary:</t>
        </r>
        <r>
          <rPr>
            <sz val="9"/>
            <color indexed="81"/>
            <rFont val="Tahoma"/>
            <charset val="1"/>
          </rPr>
          <t xml:space="preserve">
clonazepam</t>
        </r>
      </text>
    </comment>
    <comment ref="AM51" authorId="0" shapeId="0" xr:uid="{78DA0D9E-69A2-4870-95A5-875B4389FBE7}">
      <text>
        <r>
          <rPr>
            <b/>
            <sz val="9"/>
            <color indexed="81"/>
            <rFont val="Tahoma"/>
            <charset val="1"/>
          </rPr>
          <t>Pshock, Mary:</t>
        </r>
        <r>
          <rPr>
            <sz val="9"/>
            <color indexed="81"/>
            <rFont val="Tahoma"/>
            <charset val="1"/>
          </rPr>
          <t xml:space="preserve">
Venlafaxine</t>
        </r>
      </text>
    </comment>
  </commentList>
</comments>
</file>

<file path=xl/sharedStrings.xml><?xml version="1.0" encoding="utf-8"?>
<sst xmlns="http://schemas.openxmlformats.org/spreadsheetml/2006/main" count="321" uniqueCount="124">
  <si>
    <t>SEX</t>
  </si>
  <si>
    <t>AGE</t>
  </si>
  <si>
    <t>NO.</t>
  </si>
  <si>
    <t>DATE 
OF DEATH</t>
  </si>
  <si>
    <t>cocaine</t>
  </si>
  <si>
    <t>fentanyl</t>
  </si>
  <si>
    <t>acetylfentnyl</t>
  </si>
  <si>
    <t>morphine</t>
  </si>
  <si>
    <t>oxycodone</t>
  </si>
  <si>
    <t>methoxyacetyfentanyl</t>
  </si>
  <si>
    <t>heroine</t>
  </si>
  <si>
    <t>ethanol</t>
  </si>
  <si>
    <t>amphetamines</t>
  </si>
  <si>
    <t>benzo</t>
  </si>
  <si>
    <t>flourofuanyl fentanyl</t>
  </si>
  <si>
    <t>Butryrlfentanyl</t>
  </si>
  <si>
    <t>Buprenorhine</t>
  </si>
  <si>
    <t>methamphetamine</t>
  </si>
  <si>
    <t>cyclopropylfentanyl</t>
  </si>
  <si>
    <t>carfentanil</t>
  </si>
  <si>
    <t xml:space="preserve">CAUSE OF DEATH AS RECORDED ON DC </t>
  </si>
  <si>
    <t>Diphenhydramine</t>
  </si>
  <si>
    <t>Cyclobenzaprine</t>
  </si>
  <si>
    <t>CIITY OF DEATH</t>
  </si>
  <si>
    <t>Quinine</t>
  </si>
  <si>
    <t>MDMA</t>
  </si>
  <si>
    <t>Gabapentin</t>
  </si>
  <si>
    <t>Etizolam</t>
  </si>
  <si>
    <t>RACE</t>
  </si>
  <si>
    <t>W</t>
  </si>
  <si>
    <t>F</t>
  </si>
  <si>
    <t>Willoughby</t>
  </si>
  <si>
    <t>Intox due to Fentanyl and Alprazolam</t>
  </si>
  <si>
    <t>M</t>
  </si>
  <si>
    <t>LW ER/Willoughy</t>
  </si>
  <si>
    <t>Acute intox due to Fentanyl</t>
  </si>
  <si>
    <t>MOL</t>
  </si>
  <si>
    <t>Acute intox due to the combined effects of Fentanyl and morphine</t>
  </si>
  <si>
    <t>Mentor</t>
  </si>
  <si>
    <t>Lake West</t>
  </si>
  <si>
    <t>Acute intox due to the combined effects of Fentanyl, Heroin and Amphetamines.</t>
  </si>
  <si>
    <t>Acute intox due to combined effects of Fentanyl, Amphetamine and methamphetamine</t>
  </si>
  <si>
    <t>Painesville</t>
  </si>
  <si>
    <t>Acute intox due to combined effects of Fentanyl and cocaine</t>
  </si>
  <si>
    <t>Acute intox due to the combined effects of Fentanyl and oxycodone</t>
  </si>
  <si>
    <t>Wickliffe</t>
  </si>
  <si>
    <t>Acute intox due to Fentanyl, Amphetamine and Duloxetine</t>
  </si>
  <si>
    <t>Antidepressant</t>
  </si>
  <si>
    <t>Perry Twp</t>
  </si>
  <si>
    <t>Acute intox due to the combined effects of Amphetamine and Fentanyl.</t>
  </si>
  <si>
    <t>Acute intox due to Fentanyl, Oxycodone, Trazodone, Gabapentin and Cyclobenzaprine.</t>
  </si>
  <si>
    <t>Tramadol</t>
  </si>
  <si>
    <t>Trazodone</t>
  </si>
  <si>
    <t>Acute intox due to the combined effects of Fentanyl, Cocaine, Paroxetine and Olanzaprine</t>
  </si>
  <si>
    <t>Wlby Hills</t>
  </si>
  <si>
    <t>Acute intox due to Fentanyl, Clonazepam and Gabapentin</t>
  </si>
  <si>
    <t>Madison Twp</t>
  </si>
  <si>
    <t>Acute intox due to Fentanyl and amphetamines</t>
  </si>
  <si>
    <t>Acute intox due to Mathamphetamine</t>
  </si>
  <si>
    <t>Acute intox due to Fentanyl and Alprazolam</t>
  </si>
  <si>
    <t>Willowick</t>
  </si>
  <si>
    <t>Acute intox due to Fentanyl and Ethanol</t>
  </si>
  <si>
    <t>Acute intox due to Cocaine and Isotonitazene</t>
  </si>
  <si>
    <t>Isotonitazene</t>
  </si>
  <si>
    <t>Xylazine</t>
  </si>
  <si>
    <t>Concord Twp</t>
  </si>
  <si>
    <t>Acute intox due to Fentanyl and Xylazine</t>
  </si>
  <si>
    <t>Acute intox due to Fentanyl, Gabapentin and Xylazine</t>
  </si>
  <si>
    <t>Acute intox due to Fentanyl, cocaine and Ethanol</t>
  </si>
  <si>
    <t>Acute intox du to Fentanyl and Acety fentanyl</t>
  </si>
  <si>
    <t>Acute intox due to Methamphetamine, diazepam and Fentanyl</t>
  </si>
  <si>
    <t>Eastlake</t>
  </si>
  <si>
    <t>Coronary Thrombosis secondary Cocaine intoxication</t>
  </si>
  <si>
    <t>Acute intox due to Fentanyl, Doxepin, Escitalopram, Lorazepam and Zolpidem</t>
  </si>
  <si>
    <t>B</t>
  </si>
  <si>
    <t>Tripoint</t>
  </si>
  <si>
    <t>Acute intox due to Citalopram, Etizolam, Tapentadol</t>
  </si>
  <si>
    <t>Tapentadol</t>
  </si>
  <si>
    <t>Acute intox due to Fentanyl and Acetylfentanyl</t>
  </si>
  <si>
    <t>Acute intox due to Fentanyl, Acetylfentanyl, Alprazolam and morphine</t>
  </si>
  <si>
    <t>Morphine</t>
  </si>
  <si>
    <t>Acute intox due to Fentanyl, Amphetamine,  methamphetamine and Aripiprazole</t>
  </si>
  <si>
    <t>Aripiprazole</t>
  </si>
  <si>
    <t>Kirtland</t>
  </si>
  <si>
    <t>Acute intox due to Fluorofentanyl, cocaine, alprazolam, Gabapentin, Tramadol and Trazodone</t>
  </si>
  <si>
    <t>Acute intox due to Acetylfentanyl an Fentanyl</t>
  </si>
  <si>
    <t>Acute intox due to Fentanyl and ethanol</t>
  </si>
  <si>
    <t>Pville Twp</t>
  </si>
  <si>
    <t>Acute intox due to Heroin, Benzodiazepine, Olanzapine and Venlafaxine</t>
  </si>
  <si>
    <t>Olanzapine</t>
  </si>
  <si>
    <t>Acute intox due to Fentanyl, Fluorofentanyl, Morphine, Methamphetamine ane Alprazolam</t>
  </si>
  <si>
    <t>Acute Fentanyl intox</t>
  </si>
  <si>
    <t>Acute intox due to Alprazolam, Cocaine, Citalopram, Fentanyl and Gabapentin</t>
  </si>
  <si>
    <t>Intox due to Cocaine and Fentanyl</t>
  </si>
  <si>
    <t>Acute toxicity due to cocaine</t>
  </si>
  <si>
    <t>Acute intox due to Fentanyl, Amphetamine, and Heroin</t>
  </si>
  <si>
    <t>MI due to ASCHD and recent cocaine use</t>
  </si>
  <si>
    <t>Acute intox by Acetylfentanyl, fentsnyl, Flualprazolm and Xylazine</t>
  </si>
  <si>
    <t>Flualprazolam</t>
  </si>
  <si>
    <t>Acute cocaine intox</t>
  </si>
  <si>
    <t>Mitragynine</t>
  </si>
  <si>
    <t>Acute intox due to Alprazolam, Cocaine, Ethanol, Fentanyl, Gabapentin and Mitragynine</t>
  </si>
  <si>
    <t>Acute intox due to Methamphetamine, Acetyl Fentanyl and Fentanyl</t>
  </si>
  <si>
    <t>Acute intox due to Gamma-Hydroxybutyric, Acid and 3,4-methylenedioxymethamphetamine</t>
  </si>
  <si>
    <t>Gamma-Hydroxybutyric</t>
  </si>
  <si>
    <r>
      <rPr>
        <sz val="8"/>
        <color theme="1"/>
        <rFont val="Calibri"/>
        <family val="2"/>
        <scheme val="minor"/>
      </rPr>
      <t>3,4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Methylenedioxymethamphetamine</t>
    </r>
  </si>
  <si>
    <t>Acute intox due to fentanyl, acetylfentanyl, hydrocodone and carisoprodol</t>
  </si>
  <si>
    <t>Hydrocodone</t>
  </si>
  <si>
    <t>Carisoprodol</t>
  </si>
  <si>
    <t>Acute intox due to Acetaminophen, Meta-chlorophylpiperazine Trazadone</t>
  </si>
  <si>
    <t>Acetaminophen</t>
  </si>
  <si>
    <t>Meta-chloropheylpiperazine</t>
  </si>
  <si>
    <t>Acute intox due to Doxepin, Gabapentin, Fluoxitine and Ethanol</t>
  </si>
  <si>
    <t>Fluoxitine</t>
  </si>
  <si>
    <t>Acute intox due to Fentanyl, Acetylfentanyl, Gabapentin, Lorazepam, Olanzapine, Hydroxyzine</t>
  </si>
  <si>
    <t>Acute intox due to Fentanyl, cocaine, Gabapentin and Doxepin</t>
  </si>
  <si>
    <t>Doxepin</t>
  </si>
  <si>
    <t>Acute intox due to Fentanyl, Cocaine, Acetylfentanyl, Gabapentin and Bavaria</t>
  </si>
  <si>
    <t>Bavaria</t>
  </si>
  <si>
    <t>Acute intox due to Ethanol and Fentanyl</t>
  </si>
  <si>
    <t>Totals</t>
  </si>
  <si>
    <t>42 Avg age</t>
  </si>
  <si>
    <t>Acute intox due to Butylone, Methylone, and Mitragynine</t>
  </si>
  <si>
    <t>acute intox due to Fentanyl, Hydrocodone, Trazodone Dephenhydramine, Gabapentin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</si>
</sst>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0" fillId="4" borderId="0" xfId="0" applyFill="1" applyAlignment="1">
      <alignment horizontal="center" vertical="top"/>
    </xf>
    <xf numFmtId="14" fontId="0" fillId="5" borderId="1" xfId="0" applyNumberFormat="1" applyFont="1" applyFill="1" applyBorder="1" applyAlignment="1">
      <alignment horizontal="left" vertical="top"/>
    </xf>
    <xf numFmtId="49" fontId="0" fillId="5" borderId="1" xfId="0" applyNumberFormat="1" applyFont="1" applyFill="1" applyBorder="1" applyAlignment="1">
      <alignment horizontal="center" vertical="top"/>
    </xf>
    <xf numFmtId="49" fontId="0" fillId="5" borderId="1" xfId="0" applyNumberFormat="1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/>
    </xf>
    <xf numFmtId="49" fontId="0" fillId="4" borderId="1" xfId="0" applyNumberFormat="1" applyFont="1" applyFill="1" applyBorder="1" applyAlignment="1">
      <alignment horizontal="center" vertical="top"/>
    </xf>
    <xf numFmtId="49" fontId="0" fillId="4" borderId="1" xfId="0" applyNumberFormat="1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0" fillId="0" borderId="0" xfId="0" applyNumberFormat="1"/>
    <xf numFmtId="0" fontId="3" fillId="5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 wrapText="1"/>
    </xf>
    <xf numFmtId="0" fontId="0" fillId="5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3" borderId="2" xfId="0" applyFont="1" applyFill="1" applyBorder="1" applyAlignment="1">
      <alignment horizontal="center" vertical="top"/>
    </xf>
    <xf numFmtId="0" fontId="0" fillId="5" borderId="1" xfId="0" applyNumberFormat="1" applyFont="1" applyFill="1" applyBorder="1" applyAlignment="1">
      <alignment horizontal="center" vertical="top"/>
    </xf>
    <xf numFmtId="0" fontId="0" fillId="4" borderId="1" xfId="0" applyNumberFormat="1" applyFont="1" applyFill="1" applyBorder="1" applyAlignment="1">
      <alignment horizontal="center" vertical="top"/>
    </xf>
    <xf numFmtId="0" fontId="3" fillId="0" borderId="1" xfId="0" applyFont="1" applyBorder="1"/>
    <xf numFmtId="0" fontId="0" fillId="0" borderId="1" xfId="0" applyNumberFormat="1" applyBorder="1"/>
    <xf numFmtId="0" fontId="3" fillId="0" borderId="1" xfId="0" applyNumberFormat="1" applyFont="1" applyBorder="1" applyAlignment="1">
      <alignment horizontal="left" vertical="top"/>
    </xf>
    <xf numFmtId="0" fontId="3" fillId="0" borderId="1" xfId="0" applyNumberFormat="1" applyFont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6" fillId="4" borderId="1" xfId="0" applyNumberFormat="1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4" borderId="1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center" vertical="top"/>
    </xf>
    <xf numFmtId="0" fontId="3" fillId="5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32"/>
  <sheetViews>
    <sheetView tabSelected="1" workbookViewId="0">
      <pane ySplit="1" topLeftCell="A53" activePane="bottomLeft" state="frozen"/>
      <selection pane="bottomLeft" activeCell="F1" sqref="F1"/>
    </sheetView>
  </sheetViews>
  <sheetFormatPr defaultRowHeight="15" x14ac:dyDescent="0.25"/>
  <cols>
    <col min="1" max="1" width="9.140625" style="4"/>
    <col min="2" max="2" width="11.7109375" customWidth="1"/>
    <col min="3" max="3" width="5.5703125" customWidth="1"/>
    <col min="4" max="4" width="4.42578125" customWidth="1"/>
    <col min="5" max="5" width="5.28515625" customWidth="1"/>
    <col min="6" max="6" width="17.7109375" customWidth="1"/>
    <col min="7" max="7" width="24.5703125" customWidth="1"/>
    <col min="8" max="18" width="6.28515625" customWidth="1"/>
    <col min="19" max="19" width="5.28515625" customWidth="1"/>
    <col min="20" max="20" width="6.28515625" customWidth="1"/>
    <col min="21" max="21" width="7.140625" customWidth="1"/>
    <col min="22" max="22" width="6" customWidth="1"/>
    <col min="23" max="24" width="5.85546875" customWidth="1"/>
    <col min="25" max="25" width="5.28515625" customWidth="1"/>
    <col min="26" max="27" width="6.42578125" customWidth="1"/>
    <col min="28" max="28" width="4.85546875" customWidth="1"/>
    <col min="29" max="29" width="6.28515625" customWidth="1"/>
    <col min="30" max="33" width="6.140625" customWidth="1"/>
    <col min="34" max="34" width="4.7109375" customWidth="1"/>
    <col min="35" max="35" width="4.5703125" bestFit="1" customWidth="1"/>
    <col min="36" max="36" width="5.42578125" bestFit="1" customWidth="1"/>
    <col min="37" max="38" width="5" customWidth="1"/>
    <col min="39" max="39" width="6.140625" customWidth="1"/>
    <col min="40" max="42" width="5.42578125" customWidth="1"/>
    <col min="43" max="43" width="5.5703125" customWidth="1"/>
    <col min="44" max="45" width="5.42578125" customWidth="1"/>
    <col min="46" max="46" width="5" customWidth="1"/>
    <col min="47" max="47" width="4.7109375" customWidth="1"/>
    <col min="48" max="48" width="4.140625" customWidth="1"/>
    <col min="49" max="50" width="5.140625" customWidth="1"/>
    <col min="51" max="51" width="5.7109375" customWidth="1"/>
  </cols>
  <sheetData>
    <row r="1" spans="1:51" ht="83.25" x14ac:dyDescent="0.25">
      <c r="A1" s="3" t="s">
        <v>2</v>
      </c>
      <c r="B1" s="2" t="s">
        <v>3</v>
      </c>
      <c r="C1" s="1" t="s">
        <v>28</v>
      </c>
      <c r="D1" s="1" t="s">
        <v>0</v>
      </c>
      <c r="E1" s="1" t="s">
        <v>1</v>
      </c>
      <c r="F1" s="1" t="s">
        <v>23</v>
      </c>
      <c r="G1" s="2" t="s">
        <v>20</v>
      </c>
      <c r="H1" s="18" t="s">
        <v>4</v>
      </c>
      <c r="I1" s="18" t="s">
        <v>5</v>
      </c>
      <c r="J1" s="18" t="s">
        <v>6</v>
      </c>
      <c r="K1" s="18" t="s">
        <v>7</v>
      </c>
      <c r="L1" s="18" t="s">
        <v>8</v>
      </c>
      <c r="M1" s="18" t="s">
        <v>9</v>
      </c>
      <c r="N1" s="18" t="s">
        <v>19</v>
      </c>
      <c r="O1" s="18" t="s">
        <v>10</v>
      </c>
      <c r="P1" s="18" t="s">
        <v>11</v>
      </c>
      <c r="Q1" s="18" t="s">
        <v>12</v>
      </c>
      <c r="R1" s="18" t="s">
        <v>22</v>
      </c>
      <c r="S1" s="18" t="s">
        <v>13</v>
      </c>
      <c r="T1" s="18" t="s">
        <v>14</v>
      </c>
      <c r="U1" s="24" t="s">
        <v>15</v>
      </c>
      <c r="V1" s="18" t="s">
        <v>16</v>
      </c>
      <c r="W1" s="18" t="s">
        <v>17</v>
      </c>
      <c r="X1" s="18" t="s">
        <v>18</v>
      </c>
      <c r="Y1" s="18" t="s">
        <v>51</v>
      </c>
      <c r="Z1" s="18" t="s">
        <v>21</v>
      </c>
      <c r="AA1" s="18" t="s">
        <v>107</v>
      </c>
      <c r="AB1" s="18" t="s">
        <v>108</v>
      </c>
      <c r="AC1" s="34" t="s">
        <v>22</v>
      </c>
      <c r="AD1" s="34" t="s">
        <v>24</v>
      </c>
      <c r="AE1" s="34" t="s">
        <v>100</v>
      </c>
      <c r="AF1" s="34" t="s">
        <v>25</v>
      </c>
      <c r="AG1" s="34" t="s">
        <v>118</v>
      </c>
      <c r="AH1" s="34" t="s">
        <v>113</v>
      </c>
      <c r="AI1" s="34" t="s">
        <v>25</v>
      </c>
      <c r="AJ1" s="34" t="s">
        <v>26</v>
      </c>
      <c r="AK1" s="34" t="s">
        <v>27</v>
      </c>
      <c r="AL1" s="40" t="s">
        <v>116</v>
      </c>
      <c r="AM1" s="40" t="s">
        <v>47</v>
      </c>
      <c r="AN1" s="40" t="s">
        <v>52</v>
      </c>
      <c r="AO1" s="40" t="s">
        <v>111</v>
      </c>
      <c r="AP1" s="40" t="s">
        <v>110</v>
      </c>
      <c r="AQ1" s="34" t="s">
        <v>63</v>
      </c>
      <c r="AR1" s="34" t="s">
        <v>64</v>
      </c>
      <c r="AS1" s="40" t="s">
        <v>77</v>
      </c>
      <c r="AT1" s="40" t="s">
        <v>80</v>
      </c>
      <c r="AU1" s="34" t="s">
        <v>82</v>
      </c>
      <c r="AV1" s="34" t="s">
        <v>89</v>
      </c>
      <c r="AW1" s="34" t="s">
        <v>98</v>
      </c>
      <c r="AX1" s="34" t="s">
        <v>104</v>
      </c>
      <c r="AY1" s="2" t="s">
        <v>105</v>
      </c>
    </row>
    <row r="2" spans="1:51" ht="22.5" x14ac:dyDescent="0.25">
      <c r="A2" s="27">
        <v>1</v>
      </c>
      <c r="B2" s="5">
        <v>44199</v>
      </c>
      <c r="C2" s="6" t="s">
        <v>29</v>
      </c>
      <c r="D2" s="6" t="s">
        <v>30</v>
      </c>
      <c r="E2" s="28">
        <v>41</v>
      </c>
      <c r="F2" s="7" t="s">
        <v>31</v>
      </c>
      <c r="G2" s="8" t="s">
        <v>32</v>
      </c>
      <c r="H2" s="20"/>
      <c r="I2" s="20">
        <v>1</v>
      </c>
      <c r="J2" s="20"/>
      <c r="K2" s="20"/>
      <c r="L2" s="20"/>
      <c r="M2" s="20"/>
      <c r="N2" s="20"/>
      <c r="O2" s="20"/>
      <c r="P2" s="20"/>
      <c r="Q2" s="20"/>
      <c r="R2" s="20"/>
      <c r="S2" s="20">
        <v>1</v>
      </c>
      <c r="T2" s="20"/>
      <c r="U2" s="20"/>
      <c r="V2" s="20"/>
      <c r="W2" s="20"/>
      <c r="X2" s="25"/>
      <c r="Y2" s="25"/>
      <c r="Z2" s="31"/>
      <c r="AA2" s="31"/>
      <c r="AB2" s="31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</row>
    <row r="3" spans="1:51" ht="22.5" x14ac:dyDescent="0.25">
      <c r="A3" s="27">
        <v>2</v>
      </c>
      <c r="B3" s="5">
        <v>44200</v>
      </c>
      <c r="C3" s="6" t="s">
        <v>29</v>
      </c>
      <c r="D3" s="6" t="s">
        <v>33</v>
      </c>
      <c r="E3" s="28">
        <v>49</v>
      </c>
      <c r="F3" s="7" t="s">
        <v>45</v>
      </c>
      <c r="G3" s="8" t="s">
        <v>46</v>
      </c>
      <c r="H3" s="20"/>
      <c r="I3" s="20">
        <v>1</v>
      </c>
      <c r="J3" s="20"/>
      <c r="K3" s="20"/>
      <c r="L3" s="20"/>
      <c r="M3" s="20"/>
      <c r="N3" s="20"/>
      <c r="O3" s="20"/>
      <c r="P3" s="20"/>
      <c r="Q3" s="20">
        <v>1</v>
      </c>
      <c r="R3" s="20"/>
      <c r="S3" s="20"/>
      <c r="T3" s="20"/>
      <c r="U3" s="20"/>
      <c r="V3" s="20"/>
      <c r="W3" s="20"/>
      <c r="X3" s="25"/>
      <c r="Y3" s="25"/>
      <c r="Z3" s="31"/>
      <c r="AA3" s="31"/>
      <c r="AB3" s="31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>
        <v>1</v>
      </c>
      <c r="AN3" s="25"/>
      <c r="AO3" s="25"/>
      <c r="AP3" s="25"/>
      <c r="AQ3" s="25"/>
      <c r="AR3" s="25"/>
      <c r="AS3" s="25"/>
      <c r="AT3" s="25"/>
      <c r="AU3" s="25"/>
      <c r="AV3" s="41"/>
      <c r="AW3" s="25"/>
      <c r="AX3" s="25"/>
      <c r="AY3" s="25"/>
    </row>
    <row r="4" spans="1:51" x14ac:dyDescent="0.25">
      <c r="A4" s="27">
        <v>3</v>
      </c>
      <c r="B4" s="5">
        <v>44203</v>
      </c>
      <c r="C4" s="6" t="s">
        <v>29</v>
      </c>
      <c r="D4" s="6" t="s">
        <v>33</v>
      </c>
      <c r="E4" s="28">
        <v>29</v>
      </c>
      <c r="F4" s="7" t="s">
        <v>34</v>
      </c>
      <c r="G4" s="8" t="s">
        <v>35</v>
      </c>
      <c r="H4" s="20"/>
      <c r="I4" s="20">
        <v>1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5"/>
      <c r="Y4" s="25"/>
      <c r="Z4" s="31"/>
      <c r="AA4" s="31"/>
      <c r="AB4" s="31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</row>
    <row r="5" spans="1:51" x14ac:dyDescent="0.25">
      <c r="A5" s="27">
        <v>4</v>
      </c>
      <c r="B5" s="9">
        <v>44209</v>
      </c>
      <c r="C5" s="10" t="s">
        <v>29</v>
      </c>
      <c r="D5" s="10" t="s">
        <v>33</v>
      </c>
      <c r="E5" s="29">
        <v>47</v>
      </c>
      <c r="F5" s="11" t="s">
        <v>38</v>
      </c>
      <c r="G5" s="12" t="s">
        <v>35</v>
      </c>
      <c r="H5" s="21"/>
      <c r="I5" s="21">
        <v>1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5"/>
      <c r="Y5" s="25"/>
      <c r="Z5" s="31"/>
      <c r="AA5" s="31"/>
      <c r="AB5" s="31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</row>
    <row r="6" spans="1:51" ht="22.5" x14ac:dyDescent="0.25">
      <c r="A6" s="27">
        <v>5</v>
      </c>
      <c r="B6" s="9">
        <v>44210</v>
      </c>
      <c r="C6" s="10" t="s">
        <v>29</v>
      </c>
      <c r="D6" s="10" t="s">
        <v>33</v>
      </c>
      <c r="E6" s="29">
        <v>33</v>
      </c>
      <c r="F6" s="11" t="s">
        <v>36</v>
      </c>
      <c r="G6" s="12" t="s">
        <v>37</v>
      </c>
      <c r="H6" s="21"/>
      <c r="I6" s="21">
        <v>1</v>
      </c>
      <c r="J6" s="21"/>
      <c r="K6" s="21">
        <v>1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5"/>
      <c r="Y6" s="25"/>
      <c r="Z6" s="31"/>
      <c r="AA6" s="31"/>
      <c r="AB6" s="31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ht="33.75" x14ac:dyDescent="0.25">
      <c r="A7" s="27">
        <v>6</v>
      </c>
      <c r="B7" s="9">
        <v>44221</v>
      </c>
      <c r="C7" s="10" t="s">
        <v>29</v>
      </c>
      <c r="D7" s="10" t="s">
        <v>33</v>
      </c>
      <c r="E7" s="29">
        <v>35</v>
      </c>
      <c r="F7" s="11" t="s">
        <v>39</v>
      </c>
      <c r="G7" s="12" t="s">
        <v>40</v>
      </c>
      <c r="H7" s="21"/>
      <c r="I7" s="21">
        <v>1</v>
      </c>
      <c r="J7" s="21"/>
      <c r="K7" s="21"/>
      <c r="L7" s="21"/>
      <c r="M7" s="21"/>
      <c r="N7" s="21"/>
      <c r="O7" s="21"/>
      <c r="P7" s="21">
        <v>1</v>
      </c>
      <c r="Q7" s="21">
        <v>1</v>
      </c>
      <c r="R7" s="21"/>
      <c r="S7" s="21"/>
      <c r="T7" s="21"/>
      <c r="U7" s="21"/>
      <c r="V7" s="21"/>
      <c r="W7" s="21"/>
      <c r="X7" s="25"/>
      <c r="Y7" s="25"/>
      <c r="Z7" s="31"/>
      <c r="AA7" s="31"/>
      <c r="AB7" s="31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51" ht="33.75" x14ac:dyDescent="0.25">
      <c r="A8" s="27">
        <v>7</v>
      </c>
      <c r="B8" s="5">
        <v>44231</v>
      </c>
      <c r="C8" s="6" t="s">
        <v>29</v>
      </c>
      <c r="D8" s="6" t="s">
        <v>33</v>
      </c>
      <c r="E8" s="28">
        <v>35</v>
      </c>
      <c r="F8" s="7" t="s">
        <v>31</v>
      </c>
      <c r="G8" s="8" t="s">
        <v>41</v>
      </c>
      <c r="H8" s="20"/>
      <c r="I8" s="20">
        <v>1</v>
      </c>
      <c r="J8" s="20"/>
      <c r="K8" s="20"/>
      <c r="L8" s="20"/>
      <c r="M8" s="20"/>
      <c r="N8" s="20"/>
      <c r="O8" s="20"/>
      <c r="P8" s="20"/>
      <c r="Q8" s="20">
        <v>1</v>
      </c>
      <c r="R8" s="20"/>
      <c r="S8" s="20"/>
      <c r="T8" s="20"/>
      <c r="U8" s="20"/>
      <c r="V8" s="20"/>
      <c r="W8" s="20">
        <v>1</v>
      </c>
      <c r="X8" s="25"/>
      <c r="Y8" s="25"/>
      <c r="Z8" s="31"/>
      <c r="AA8" s="31"/>
      <c r="AB8" s="31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</row>
    <row r="9" spans="1:51" x14ac:dyDescent="0.25">
      <c r="A9" s="27">
        <v>8</v>
      </c>
      <c r="B9" s="5">
        <v>44240</v>
      </c>
      <c r="C9" s="10" t="s">
        <v>29</v>
      </c>
      <c r="D9" s="10" t="s">
        <v>33</v>
      </c>
      <c r="E9" s="29">
        <v>54</v>
      </c>
      <c r="F9" s="11" t="s">
        <v>65</v>
      </c>
      <c r="G9" s="16" t="s">
        <v>35</v>
      </c>
      <c r="H9" s="21"/>
      <c r="I9" s="21">
        <v>1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5"/>
      <c r="Y9" s="25"/>
      <c r="Z9" s="31"/>
      <c r="AA9" s="31"/>
      <c r="AB9" s="31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</row>
    <row r="10" spans="1:51" ht="22.5" x14ac:dyDescent="0.25">
      <c r="A10" s="27">
        <v>9</v>
      </c>
      <c r="B10" s="9">
        <v>44246</v>
      </c>
      <c r="C10" s="10" t="s">
        <v>29</v>
      </c>
      <c r="D10" s="10" t="s">
        <v>30</v>
      </c>
      <c r="E10" s="29">
        <v>45</v>
      </c>
      <c r="F10" s="11" t="s">
        <v>42</v>
      </c>
      <c r="G10" s="13" t="s">
        <v>43</v>
      </c>
      <c r="H10" s="21">
        <v>1</v>
      </c>
      <c r="I10" s="21">
        <v>1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5"/>
      <c r="Y10" s="25"/>
      <c r="Z10" s="31"/>
      <c r="AA10" s="31"/>
      <c r="AB10" s="31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</row>
    <row r="11" spans="1:51" ht="22.5" x14ac:dyDescent="0.25">
      <c r="A11" s="27">
        <v>10</v>
      </c>
      <c r="B11" s="9">
        <v>44249</v>
      </c>
      <c r="C11" s="10" t="s">
        <v>29</v>
      </c>
      <c r="D11" s="10" t="s">
        <v>30</v>
      </c>
      <c r="E11" s="29">
        <v>60</v>
      </c>
      <c r="F11" s="11" t="s">
        <v>38</v>
      </c>
      <c r="G11" s="12" t="s">
        <v>44</v>
      </c>
      <c r="H11" s="21"/>
      <c r="I11" s="21">
        <v>1</v>
      </c>
      <c r="J11" s="21"/>
      <c r="K11" s="21"/>
      <c r="L11" s="21">
        <v>1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5"/>
      <c r="Y11" s="25"/>
      <c r="Z11" s="31"/>
      <c r="AA11" s="31"/>
      <c r="AB11" s="31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</row>
    <row r="12" spans="1:51" ht="22.5" x14ac:dyDescent="0.25">
      <c r="A12" s="27">
        <v>11</v>
      </c>
      <c r="B12" s="9">
        <v>44258</v>
      </c>
      <c r="C12" s="10" t="s">
        <v>29</v>
      </c>
      <c r="D12" s="10" t="s">
        <v>30</v>
      </c>
      <c r="E12" s="29">
        <v>26</v>
      </c>
      <c r="F12" s="11" t="s">
        <v>45</v>
      </c>
      <c r="G12" s="12" t="s">
        <v>55</v>
      </c>
      <c r="H12" s="21"/>
      <c r="I12" s="21">
        <v>1</v>
      </c>
      <c r="J12" s="21"/>
      <c r="K12" s="21"/>
      <c r="L12" s="21"/>
      <c r="M12" s="21"/>
      <c r="N12" s="21"/>
      <c r="O12" s="21"/>
      <c r="P12" s="21"/>
      <c r="Q12" s="21"/>
      <c r="R12" s="21"/>
      <c r="S12" s="21">
        <v>1</v>
      </c>
      <c r="T12" s="21"/>
      <c r="U12" s="21"/>
      <c r="V12" s="21"/>
      <c r="W12" s="21"/>
      <c r="X12" s="25"/>
      <c r="Y12" s="25"/>
      <c r="Z12" s="32"/>
      <c r="AA12" s="32"/>
      <c r="AB12" s="32"/>
      <c r="AC12" s="25"/>
      <c r="AD12" s="25"/>
      <c r="AE12" s="25"/>
      <c r="AF12" s="25"/>
      <c r="AG12" s="25"/>
      <c r="AH12" s="25"/>
      <c r="AI12" s="25"/>
      <c r="AJ12" s="25">
        <v>1</v>
      </c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</row>
    <row r="13" spans="1:51" ht="22.5" x14ac:dyDescent="0.25">
      <c r="A13" s="27">
        <v>12</v>
      </c>
      <c r="B13" s="5">
        <v>44259</v>
      </c>
      <c r="C13" s="6" t="s">
        <v>29</v>
      </c>
      <c r="D13" s="6" t="s">
        <v>33</v>
      </c>
      <c r="E13" s="28">
        <v>59</v>
      </c>
      <c r="F13" s="7" t="s">
        <v>48</v>
      </c>
      <c r="G13" s="8" t="s">
        <v>58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>
        <v>1</v>
      </c>
      <c r="X13" s="25"/>
      <c r="Y13" s="25"/>
      <c r="Z13" s="31"/>
      <c r="AA13" s="31"/>
      <c r="AB13" s="31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</row>
    <row r="14" spans="1:51" ht="22.5" x14ac:dyDescent="0.25">
      <c r="A14" s="27">
        <v>13</v>
      </c>
      <c r="B14" s="5">
        <v>44262</v>
      </c>
      <c r="C14" s="6" t="s">
        <v>29</v>
      </c>
      <c r="D14" s="6" t="s">
        <v>33</v>
      </c>
      <c r="E14" s="28">
        <v>62</v>
      </c>
      <c r="F14" s="7" t="s">
        <v>38</v>
      </c>
      <c r="G14" s="8" t="s">
        <v>62</v>
      </c>
      <c r="H14" s="20">
        <v>1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5"/>
      <c r="Y14" s="25"/>
      <c r="Z14" s="31"/>
      <c r="AA14" s="31"/>
      <c r="AB14" s="31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>
        <v>1</v>
      </c>
      <c r="AR14" s="25"/>
      <c r="AS14" s="25"/>
      <c r="AT14" s="25"/>
      <c r="AU14" s="25"/>
      <c r="AV14" s="25"/>
      <c r="AW14" s="25"/>
      <c r="AX14" s="25"/>
      <c r="AY14" s="25"/>
    </row>
    <row r="15" spans="1:51" ht="22.5" x14ac:dyDescent="0.25">
      <c r="A15" s="27">
        <v>14</v>
      </c>
      <c r="B15" s="9">
        <v>44270</v>
      </c>
      <c r="C15" s="10" t="s">
        <v>29</v>
      </c>
      <c r="D15" s="10" t="s">
        <v>33</v>
      </c>
      <c r="E15" s="29">
        <v>47</v>
      </c>
      <c r="F15" s="11" t="s">
        <v>65</v>
      </c>
      <c r="G15" s="12" t="s">
        <v>66</v>
      </c>
      <c r="H15" s="21"/>
      <c r="I15" s="21">
        <v>1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6"/>
      <c r="Y15" s="25"/>
      <c r="Z15" s="31"/>
      <c r="AA15" s="31"/>
      <c r="AB15" s="31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>
        <v>1</v>
      </c>
      <c r="AS15" s="25"/>
      <c r="AT15" s="25"/>
      <c r="AU15" s="25"/>
      <c r="AV15" s="25"/>
      <c r="AW15" s="25"/>
      <c r="AX15" s="25"/>
      <c r="AY15" s="25"/>
    </row>
    <row r="16" spans="1:51" ht="33.75" x14ac:dyDescent="0.25">
      <c r="A16" s="27">
        <v>15</v>
      </c>
      <c r="B16" s="9">
        <v>44275</v>
      </c>
      <c r="C16" s="10" t="s">
        <v>29</v>
      </c>
      <c r="D16" s="10" t="s">
        <v>33</v>
      </c>
      <c r="E16" s="29">
        <v>68</v>
      </c>
      <c r="F16" s="11" t="s">
        <v>45</v>
      </c>
      <c r="G16" s="12" t="s">
        <v>50</v>
      </c>
      <c r="H16" s="21"/>
      <c r="I16" s="21">
        <v>1</v>
      </c>
      <c r="J16" s="21"/>
      <c r="K16" s="21"/>
      <c r="L16" s="21">
        <v>1</v>
      </c>
      <c r="M16" s="21"/>
      <c r="N16" s="21"/>
      <c r="O16" s="21"/>
      <c r="P16" s="21"/>
      <c r="Q16" s="21"/>
      <c r="R16" s="21">
        <v>1</v>
      </c>
      <c r="S16" s="21"/>
      <c r="T16" s="21"/>
      <c r="U16" s="21"/>
      <c r="V16" s="21"/>
      <c r="W16" s="21"/>
      <c r="X16" s="25"/>
      <c r="Y16" s="25"/>
      <c r="Z16" s="31"/>
      <c r="AA16" s="31"/>
      <c r="AB16" s="31"/>
      <c r="AC16" s="25"/>
      <c r="AD16" s="25"/>
      <c r="AE16" s="25"/>
      <c r="AF16" s="25"/>
      <c r="AG16" s="25"/>
      <c r="AH16" s="25"/>
      <c r="AI16" s="25"/>
      <c r="AJ16" s="25">
        <v>1</v>
      </c>
      <c r="AK16" s="25"/>
      <c r="AL16" s="25"/>
      <c r="AM16" s="25"/>
      <c r="AN16" s="25">
        <v>1</v>
      </c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</row>
    <row r="17" spans="1:51" ht="22.5" x14ac:dyDescent="0.25">
      <c r="A17" s="27">
        <v>16</v>
      </c>
      <c r="B17" s="9">
        <v>44276</v>
      </c>
      <c r="C17" s="10" t="s">
        <v>29</v>
      </c>
      <c r="D17" s="10" t="s">
        <v>30</v>
      </c>
      <c r="E17" s="29">
        <v>23</v>
      </c>
      <c r="F17" s="11" t="s">
        <v>60</v>
      </c>
      <c r="G17" s="12" t="s">
        <v>61</v>
      </c>
      <c r="H17" s="21"/>
      <c r="I17" s="21">
        <v>1</v>
      </c>
      <c r="J17" s="21"/>
      <c r="K17" s="21"/>
      <c r="L17" s="21"/>
      <c r="M17" s="21"/>
      <c r="N17" s="21"/>
      <c r="O17" s="21"/>
      <c r="P17" s="21">
        <v>1</v>
      </c>
      <c r="Q17" s="21"/>
      <c r="R17" s="21"/>
      <c r="S17" s="21"/>
      <c r="T17" s="21"/>
      <c r="U17" s="21"/>
      <c r="V17" s="21"/>
      <c r="W17" s="21"/>
      <c r="X17" s="30"/>
      <c r="Y17" s="30"/>
      <c r="Z17" s="33"/>
      <c r="AA17" s="33"/>
      <c r="AB17" s="33"/>
      <c r="AC17" s="30"/>
      <c r="AD17" s="30"/>
      <c r="AE17" s="30"/>
      <c r="AF17" s="30"/>
      <c r="AG17" s="30"/>
      <c r="AH17" s="30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</row>
    <row r="18" spans="1:51" ht="33.75" x14ac:dyDescent="0.25">
      <c r="A18" s="27">
        <v>17</v>
      </c>
      <c r="B18" s="5">
        <v>44284</v>
      </c>
      <c r="C18" s="6" t="s">
        <v>29</v>
      </c>
      <c r="D18" s="6" t="s">
        <v>33</v>
      </c>
      <c r="E18" s="28">
        <v>36</v>
      </c>
      <c r="F18" s="7" t="s">
        <v>48</v>
      </c>
      <c r="G18" s="14" t="s">
        <v>49</v>
      </c>
      <c r="H18" s="20"/>
      <c r="I18" s="20">
        <v>1</v>
      </c>
      <c r="J18" s="20"/>
      <c r="K18" s="20"/>
      <c r="L18" s="20"/>
      <c r="M18" s="20"/>
      <c r="N18" s="20"/>
      <c r="O18" s="20"/>
      <c r="P18" s="20"/>
      <c r="Q18" s="20">
        <v>1</v>
      </c>
      <c r="R18" s="20"/>
      <c r="S18" s="20"/>
      <c r="T18" s="20"/>
      <c r="U18" s="20"/>
      <c r="V18" s="20"/>
      <c r="W18" s="20"/>
      <c r="X18" s="25"/>
      <c r="Y18" s="25"/>
      <c r="Z18" s="31"/>
      <c r="AA18" s="31"/>
      <c r="AB18" s="31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</row>
    <row r="19" spans="1:51" ht="33.75" x14ac:dyDescent="0.25">
      <c r="A19" s="27">
        <v>18</v>
      </c>
      <c r="B19" s="9">
        <v>44291</v>
      </c>
      <c r="C19" s="10" t="s">
        <v>29</v>
      </c>
      <c r="D19" s="10" t="s">
        <v>30</v>
      </c>
      <c r="E19" s="29">
        <v>45</v>
      </c>
      <c r="F19" s="11" t="s">
        <v>45</v>
      </c>
      <c r="G19" s="12" t="s">
        <v>73</v>
      </c>
      <c r="H19" s="21"/>
      <c r="I19" s="21">
        <v>1</v>
      </c>
      <c r="J19" s="21"/>
      <c r="K19" s="21"/>
      <c r="L19" s="21"/>
      <c r="M19" s="21"/>
      <c r="N19" s="21"/>
      <c r="O19" s="21"/>
      <c r="P19" s="21"/>
      <c r="Q19" s="21"/>
      <c r="R19" s="21"/>
      <c r="S19" s="21">
        <v>1</v>
      </c>
      <c r="T19" s="21"/>
      <c r="U19" s="21"/>
      <c r="V19" s="21"/>
      <c r="W19" s="21"/>
      <c r="X19" s="25"/>
      <c r="Y19" s="25"/>
      <c r="Z19" s="31"/>
      <c r="AA19" s="31"/>
      <c r="AB19" s="31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>
        <v>1</v>
      </c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</row>
    <row r="20" spans="1:51" ht="33.75" x14ac:dyDescent="0.25">
      <c r="A20" s="27">
        <v>19</v>
      </c>
      <c r="B20" s="9">
        <v>44293</v>
      </c>
      <c r="C20" s="6" t="s">
        <v>29</v>
      </c>
      <c r="D20" s="6" t="s">
        <v>33</v>
      </c>
      <c r="E20" s="28">
        <v>43</v>
      </c>
      <c r="F20" s="7" t="s">
        <v>54</v>
      </c>
      <c r="G20" s="8" t="s">
        <v>53</v>
      </c>
      <c r="H20" s="20">
        <v>1</v>
      </c>
      <c r="I20" s="20">
        <v>1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5"/>
      <c r="Y20" s="25"/>
      <c r="Z20" s="31"/>
      <c r="AA20" s="31"/>
      <c r="AB20" s="31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</row>
    <row r="21" spans="1:51" x14ac:dyDescent="0.25">
      <c r="A21" s="27">
        <v>20</v>
      </c>
      <c r="B21" s="5">
        <v>44294</v>
      </c>
      <c r="C21" s="6" t="s">
        <v>29</v>
      </c>
      <c r="D21" s="6" t="s">
        <v>33</v>
      </c>
      <c r="E21" s="28">
        <v>25</v>
      </c>
      <c r="F21" s="7" t="s">
        <v>42</v>
      </c>
      <c r="G21" s="14" t="s">
        <v>35</v>
      </c>
      <c r="H21" s="20"/>
      <c r="I21" s="20">
        <v>1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5"/>
      <c r="Y21" s="25"/>
      <c r="Z21" s="31"/>
      <c r="AA21" s="31"/>
      <c r="AB21" s="31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</row>
    <row r="22" spans="1:51" ht="22.5" x14ac:dyDescent="0.25">
      <c r="A22" s="27">
        <v>21</v>
      </c>
      <c r="B22" s="5">
        <v>44305</v>
      </c>
      <c r="C22" s="6" t="s">
        <v>29</v>
      </c>
      <c r="D22" s="6" t="s">
        <v>33</v>
      </c>
      <c r="E22" s="28">
        <v>37</v>
      </c>
      <c r="F22" s="7" t="s">
        <v>56</v>
      </c>
      <c r="G22" s="8" t="s">
        <v>57</v>
      </c>
      <c r="H22" s="20"/>
      <c r="I22" s="20">
        <v>1</v>
      </c>
      <c r="J22" s="20"/>
      <c r="K22" s="20"/>
      <c r="L22" s="20"/>
      <c r="M22" s="20"/>
      <c r="N22" s="20"/>
      <c r="O22" s="20"/>
      <c r="P22" s="20"/>
      <c r="Q22" s="20">
        <v>1</v>
      </c>
      <c r="R22" s="20"/>
      <c r="S22" s="20"/>
      <c r="T22" s="20"/>
      <c r="U22" s="20"/>
      <c r="V22" s="20"/>
      <c r="W22" s="20"/>
      <c r="X22" s="25"/>
      <c r="Y22" s="25"/>
      <c r="Z22" s="31"/>
      <c r="AA22" s="31"/>
      <c r="AB22" s="31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</row>
    <row r="23" spans="1:51" ht="22.5" x14ac:dyDescent="0.25">
      <c r="A23" s="27">
        <v>22</v>
      </c>
      <c r="B23" s="9">
        <v>44315</v>
      </c>
      <c r="C23" s="10" t="s">
        <v>29</v>
      </c>
      <c r="D23" s="10" t="s">
        <v>33</v>
      </c>
      <c r="E23" s="29">
        <v>43</v>
      </c>
      <c r="F23" s="11" t="s">
        <v>39</v>
      </c>
      <c r="G23" s="13" t="s">
        <v>57</v>
      </c>
      <c r="H23" s="21"/>
      <c r="I23" s="21">
        <v>1</v>
      </c>
      <c r="J23" s="21"/>
      <c r="K23" s="21"/>
      <c r="L23" s="21"/>
      <c r="M23" s="21"/>
      <c r="N23" s="21"/>
      <c r="O23" s="21"/>
      <c r="P23" s="21"/>
      <c r="Q23" s="21">
        <v>1</v>
      </c>
      <c r="R23" s="21"/>
      <c r="S23" s="21"/>
      <c r="T23" s="21"/>
      <c r="U23" s="21"/>
      <c r="V23" s="21"/>
      <c r="W23" s="21"/>
      <c r="X23" s="25"/>
      <c r="Y23" s="25"/>
      <c r="Z23" s="31"/>
      <c r="AA23" s="31"/>
      <c r="AB23" s="31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</row>
    <row r="24" spans="1:51" x14ac:dyDescent="0.25">
      <c r="A24" s="27">
        <v>23</v>
      </c>
      <c r="B24" s="9">
        <v>44317</v>
      </c>
      <c r="C24" s="10" t="s">
        <v>29</v>
      </c>
      <c r="D24" s="10" t="s">
        <v>33</v>
      </c>
      <c r="E24" s="29">
        <v>38</v>
      </c>
      <c r="F24" s="11" t="s">
        <v>42</v>
      </c>
      <c r="G24" s="12" t="s">
        <v>35</v>
      </c>
      <c r="H24" s="21"/>
      <c r="I24" s="21">
        <v>1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5"/>
      <c r="Y24" s="25"/>
      <c r="Z24" s="31"/>
      <c r="AA24" s="31"/>
      <c r="AB24" s="31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</row>
    <row r="25" spans="1:51" ht="22.5" x14ac:dyDescent="0.25">
      <c r="A25" s="27">
        <v>24</v>
      </c>
      <c r="B25" s="5">
        <v>44322</v>
      </c>
      <c r="C25" s="10" t="s">
        <v>29</v>
      </c>
      <c r="D25" s="10" t="s">
        <v>33</v>
      </c>
      <c r="E25" s="29">
        <v>49</v>
      </c>
      <c r="F25" s="11" t="s">
        <v>71</v>
      </c>
      <c r="G25" s="12" t="s">
        <v>72</v>
      </c>
      <c r="H25" s="21">
        <v>1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5"/>
      <c r="Y25" s="25"/>
      <c r="Z25" s="31"/>
      <c r="AA25" s="31"/>
      <c r="AB25" s="31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41"/>
      <c r="AV25" s="25"/>
      <c r="AW25" s="25"/>
      <c r="AX25" s="25"/>
      <c r="AY25" s="25"/>
    </row>
    <row r="26" spans="1:51" ht="22.5" x14ac:dyDescent="0.25">
      <c r="A26" s="27">
        <v>25</v>
      </c>
      <c r="B26" s="9">
        <v>44323</v>
      </c>
      <c r="C26" s="10" t="s">
        <v>29</v>
      </c>
      <c r="D26" s="10" t="s">
        <v>30</v>
      </c>
      <c r="E26" s="29">
        <v>52</v>
      </c>
      <c r="F26" s="11" t="s">
        <v>31</v>
      </c>
      <c r="G26" s="12" t="s">
        <v>59</v>
      </c>
      <c r="H26" s="21"/>
      <c r="I26" s="21">
        <v>1</v>
      </c>
      <c r="J26" s="21"/>
      <c r="K26" s="21"/>
      <c r="L26" s="21"/>
      <c r="M26" s="21"/>
      <c r="N26" s="21"/>
      <c r="O26" s="21"/>
      <c r="P26" s="21"/>
      <c r="Q26" s="21"/>
      <c r="R26" s="21"/>
      <c r="S26" s="21">
        <v>1</v>
      </c>
      <c r="T26" s="21"/>
      <c r="U26" s="21"/>
      <c r="V26" s="21"/>
      <c r="W26" s="21"/>
      <c r="X26" s="25"/>
      <c r="Y26" s="25"/>
      <c r="Z26" s="31"/>
      <c r="AA26" s="31"/>
      <c r="AB26" s="31"/>
      <c r="AC26" s="25"/>
      <c r="AD26" s="25"/>
      <c r="AE26" s="25"/>
      <c r="AF26" s="25"/>
      <c r="AG26" s="25"/>
      <c r="AH26" s="25"/>
      <c r="AI26" s="30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</row>
    <row r="27" spans="1:51" ht="22.5" x14ac:dyDescent="0.25">
      <c r="A27" s="27">
        <v>26</v>
      </c>
      <c r="B27" s="9">
        <v>44348</v>
      </c>
      <c r="C27" s="6" t="s">
        <v>29</v>
      </c>
      <c r="D27" s="6" t="s">
        <v>33</v>
      </c>
      <c r="E27" s="28">
        <v>37</v>
      </c>
      <c r="F27" s="7" t="s">
        <v>38</v>
      </c>
      <c r="G27" s="8" t="s">
        <v>67</v>
      </c>
      <c r="H27" s="20"/>
      <c r="I27" s="20">
        <v>1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5"/>
      <c r="Y27" s="25"/>
      <c r="Z27" s="31"/>
      <c r="AA27" s="31"/>
      <c r="AB27" s="31"/>
      <c r="AC27" s="25"/>
      <c r="AD27" s="25"/>
      <c r="AE27" s="25"/>
      <c r="AF27" s="25"/>
      <c r="AG27" s="25"/>
      <c r="AH27" s="25"/>
      <c r="AI27" s="25"/>
      <c r="AJ27" s="25">
        <v>1</v>
      </c>
      <c r="AK27" s="25"/>
      <c r="AL27" s="25"/>
      <c r="AM27" s="25"/>
      <c r="AN27" s="25"/>
      <c r="AO27" s="25"/>
      <c r="AP27" s="25"/>
      <c r="AQ27" s="25"/>
      <c r="AR27" s="25">
        <v>1</v>
      </c>
      <c r="AS27" s="25"/>
      <c r="AT27" s="25"/>
      <c r="AU27" s="25"/>
      <c r="AV27" s="25"/>
      <c r="AW27" s="25"/>
      <c r="AX27" s="25"/>
      <c r="AY27" s="25"/>
    </row>
    <row r="28" spans="1:51" ht="33.75" x14ac:dyDescent="0.25">
      <c r="A28" s="27">
        <v>27</v>
      </c>
      <c r="B28" s="5">
        <v>44371</v>
      </c>
      <c r="C28" s="6" t="s">
        <v>29</v>
      </c>
      <c r="D28" s="6" t="s">
        <v>33</v>
      </c>
      <c r="E28" s="28">
        <v>74</v>
      </c>
      <c r="F28" s="7" t="s">
        <v>31</v>
      </c>
      <c r="G28" s="8" t="s">
        <v>84</v>
      </c>
      <c r="H28" s="20">
        <v>1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>
        <v>1</v>
      </c>
      <c r="T28" s="20">
        <v>1</v>
      </c>
      <c r="U28" s="20"/>
      <c r="V28" s="20"/>
      <c r="W28" s="20"/>
      <c r="X28" s="25"/>
      <c r="Y28" s="25">
        <v>1</v>
      </c>
      <c r="Z28" s="31"/>
      <c r="AA28" s="31"/>
      <c r="AB28" s="31"/>
      <c r="AC28" s="25"/>
      <c r="AD28" s="25"/>
      <c r="AE28" s="25"/>
      <c r="AF28" s="25"/>
      <c r="AG28" s="25"/>
      <c r="AH28" s="25"/>
      <c r="AI28" s="25"/>
      <c r="AJ28" s="25">
        <v>1</v>
      </c>
      <c r="AK28" s="25"/>
      <c r="AL28" s="25"/>
      <c r="AM28" s="25"/>
      <c r="AN28" s="25">
        <v>1</v>
      </c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</row>
    <row r="29" spans="1:51" ht="22.5" x14ac:dyDescent="0.25">
      <c r="A29" s="27">
        <v>28</v>
      </c>
      <c r="B29" s="5">
        <v>44374</v>
      </c>
      <c r="C29" s="6" t="s">
        <v>29</v>
      </c>
      <c r="D29" s="6" t="s">
        <v>33</v>
      </c>
      <c r="E29" s="28">
        <v>28</v>
      </c>
      <c r="F29" s="7" t="s">
        <v>38</v>
      </c>
      <c r="G29" s="15" t="s">
        <v>68</v>
      </c>
      <c r="H29" s="20">
        <v>1</v>
      </c>
      <c r="I29" s="20">
        <v>1</v>
      </c>
      <c r="J29" s="20"/>
      <c r="K29" s="20"/>
      <c r="L29" s="20"/>
      <c r="M29" s="20"/>
      <c r="N29" s="20"/>
      <c r="O29" s="20"/>
      <c r="P29" s="20">
        <v>1</v>
      </c>
      <c r="Q29" s="20"/>
      <c r="R29" s="20"/>
      <c r="S29" s="20"/>
      <c r="T29" s="20"/>
      <c r="U29" s="20"/>
      <c r="V29" s="20"/>
      <c r="W29" s="20"/>
      <c r="X29" s="25"/>
      <c r="Y29" s="25"/>
      <c r="Z29" s="31"/>
      <c r="AA29" s="31"/>
      <c r="AB29" s="31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</row>
    <row r="30" spans="1:51" x14ac:dyDescent="0.25">
      <c r="A30" s="27">
        <v>29</v>
      </c>
      <c r="B30" s="9">
        <v>44382</v>
      </c>
      <c r="C30" s="10" t="s">
        <v>29</v>
      </c>
      <c r="D30" s="10" t="s">
        <v>30</v>
      </c>
      <c r="E30" s="29">
        <v>29</v>
      </c>
      <c r="F30" s="11" t="s">
        <v>56</v>
      </c>
      <c r="G30" s="12" t="s">
        <v>91</v>
      </c>
      <c r="H30" s="21"/>
      <c r="I30" s="21">
        <v>1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5"/>
      <c r="Y30" s="25"/>
      <c r="Z30" s="31"/>
      <c r="AA30" s="31"/>
      <c r="AB30" s="31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</row>
    <row r="31" spans="1:51" ht="22.5" x14ac:dyDescent="0.25">
      <c r="A31" s="27">
        <v>30</v>
      </c>
      <c r="B31" s="5">
        <v>44386</v>
      </c>
      <c r="C31" s="6" t="s">
        <v>29</v>
      </c>
      <c r="D31" s="6" t="s">
        <v>30</v>
      </c>
      <c r="E31" s="28">
        <v>42</v>
      </c>
      <c r="F31" s="7" t="s">
        <v>48</v>
      </c>
      <c r="G31" s="8" t="s">
        <v>69</v>
      </c>
      <c r="H31" s="20"/>
      <c r="I31" s="20">
        <v>1</v>
      </c>
      <c r="J31" s="20">
        <v>1</v>
      </c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5"/>
      <c r="Y31" s="25"/>
      <c r="Z31" s="31"/>
      <c r="AA31" s="31"/>
      <c r="AB31" s="31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</row>
    <row r="32" spans="1:51" x14ac:dyDescent="0.25">
      <c r="A32" s="27">
        <v>31</v>
      </c>
      <c r="B32" s="5">
        <v>44390</v>
      </c>
      <c r="C32" s="6" t="s">
        <v>29</v>
      </c>
      <c r="D32" s="6" t="s">
        <v>33</v>
      </c>
      <c r="E32" s="28">
        <v>16</v>
      </c>
      <c r="F32" s="7" t="s">
        <v>75</v>
      </c>
      <c r="G32" s="8" t="s">
        <v>35</v>
      </c>
      <c r="H32" s="20"/>
      <c r="I32" s="20">
        <v>1</v>
      </c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5"/>
      <c r="Y32" s="25"/>
      <c r="Z32" s="31"/>
      <c r="AA32" s="31"/>
      <c r="AB32" s="31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</row>
    <row r="33" spans="1:51" ht="33.75" x14ac:dyDescent="0.25">
      <c r="A33" s="27">
        <v>32</v>
      </c>
      <c r="B33" s="5">
        <v>44392</v>
      </c>
      <c r="C33" s="10" t="s">
        <v>29</v>
      </c>
      <c r="D33" s="10" t="s">
        <v>33</v>
      </c>
      <c r="E33" s="29">
        <v>33</v>
      </c>
      <c r="F33" s="11" t="s">
        <v>31</v>
      </c>
      <c r="G33" s="12" t="s">
        <v>70</v>
      </c>
      <c r="H33" s="21"/>
      <c r="I33" s="21">
        <v>1</v>
      </c>
      <c r="J33" s="21"/>
      <c r="K33" s="21"/>
      <c r="L33" s="21"/>
      <c r="M33" s="21"/>
      <c r="N33" s="21"/>
      <c r="O33" s="21"/>
      <c r="P33" s="21"/>
      <c r="Q33" s="21"/>
      <c r="R33" s="21"/>
      <c r="S33" s="21">
        <v>1</v>
      </c>
      <c r="T33" s="21"/>
      <c r="U33" s="21"/>
      <c r="V33" s="21"/>
      <c r="W33" s="21">
        <v>1</v>
      </c>
      <c r="X33" s="25"/>
      <c r="Y33" s="25"/>
      <c r="Z33" s="31"/>
      <c r="AA33" s="31"/>
      <c r="AB33" s="31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</row>
    <row r="34" spans="1:51" ht="33.75" x14ac:dyDescent="0.25">
      <c r="A34" s="27">
        <v>33</v>
      </c>
      <c r="B34" s="5">
        <v>44392</v>
      </c>
      <c r="C34" s="6" t="s">
        <v>29</v>
      </c>
      <c r="D34" s="6" t="s">
        <v>33</v>
      </c>
      <c r="E34" s="28">
        <v>64</v>
      </c>
      <c r="F34" s="7" t="s">
        <v>60</v>
      </c>
      <c r="G34" s="8" t="s">
        <v>92</v>
      </c>
      <c r="H34" s="20">
        <v>1</v>
      </c>
      <c r="I34" s="20">
        <v>1</v>
      </c>
      <c r="J34" s="20"/>
      <c r="K34" s="20"/>
      <c r="L34" s="20"/>
      <c r="M34" s="20"/>
      <c r="N34" s="20"/>
      <c r="O34" s="20"/>
      <c r="P34" s="20"/>
      <c r="Q34" s="20"/>
      <c r="R34" s="20"/>
      <c r="S34" s="20">
        <v>1</v>
      </c>
      <c r="T34" s="20"/>
      <c r="U34" s="20"/>
      <c r="V34" s="20"/>
      <c r="W34" s="20"/>
      <c r="X34" s="25"/>
      <c r="Y34" s="25"/>
      <c r="Z34" s="31"/>
      <c r="AA34" s="31"/>
      <c r="AB34" s="31"/>
      <c r="AC34" s="25"/>
      <c r="AD34" s="25"/>
      <c r="AE34" s="25"/>
      <c r="AF34" s="25"/>
      <c r="AG34" s="25"/>
      <c r="AH34" s="25"/>
      <c r="AI34" s="25"/>
      <c r="AJ34" s="25">
        <v>1</v>
      </c>
      <c r="AK34" s="25"/>
      <c r="AL34" s="25"/>
      <c r="AM34" s="25">
        <v>1</v>
      </c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</row>
    <row r="35" spans="1:51" ht="22.5" x14ac:dyDescent="0.25">
      <c r="A35" s="27">
        <v>34</v>
      </c>
      <c r="B35" s="5">
        <v>44397</v>
      </c>
      <c r="C35" s="6" t="s">
        <v>29</v>
      </c>
      <c r="D35" s="6" t="s">
        <v>33</v>
      </c>
      <c r="E35" s="28">
        <v>40</v>
      </c>
      <c r="F35" s="7" t="s">
        <v>38</v>
      </c>
      <c r="G35" s="8" t="s">
        <v>96</v>
      </c>
      <c r="H35" s="20">
        <v>1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30"/>
      <c r="Y35" s="30"/>
      <c r="Z35" s="33"/>
      <c r="AA35" s="33"/>
      <c r="AB35" s="33"/>
      <c r="AC35" s="30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</row>
    <row r="36" spans="1:51" x14ac:dyDescent="0.25">
      <c r="A36" s="27">
        <v>35</v>
      </c>
      <c r="B36" s="9">
        <v>44400</v>
      </c>
      <c r="C36" s="10" t="s">
        <v>29</v>
      </c>
      <c r="D36" s="10" t="s">
        <v>33</v>
      </c>
      <c r="E36" s="29">
        <v>32</v>
      </c>
      <c r="F36" s="11" t="s">
        <v>56</v>
      </c>
      <c r="G36" s="12" t="s">
        <v>35</v>
      </c>
      <c r="H36" s="21"/>
      <c r="I36" s="21">
        <v>1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5"/>
      <c r="Y36" s="25"/>
      <c r="Z36" s="31"/>
      <c r="AA36" s="31"/>
      <c r="AB36" s="31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</row>
    <row r="37" spans="1:51" ht="35.25" customHeight="1" x14ac:dyDescent="0.25">
      <c r="A37" s="27">
        <v>36</v>
      </c>
      <c r="B37" s="5">
        <v>44402</v>
      </c>
      <c r="C37" s="6" t="s">
        <v>29</v>
      </c>
      <c r="D37" s="6" t="s">
        <v>33</v>
      </c>
      <c r="E37" s="28">
        <v>29</v>
      </c>
      <c r="F37" s="7" t="s">
        <v>65</v>
      </c>
      <c r="G37" s="8" t="s">
        <v>90</v>
      </c>
      <c r="H37" s="20"/>
      <c r="I37" s="20">
        <v>1</v>
      </c>
      <c r="J37" s="20"/>
      <c r="K37" s="20"/>
      <c r="L37" s="20"/>
      <c r="M37" s="20"/>
      <c r="N37" s="20"/>
      <c r="O37" s="20"/>
      <c r="P37" s="20"/>
      <c r="Q37" s="20"/>
      <c r="R37" s="20"/>
      <c r="S37" s="20">
        <v>1</v>
      </c>
      <c r="T37" s="20">
        <v>1</v>
      </c>
      <c r="U37" s="20"/>
      <c r="V37" s="20"/>
      <c r="W37" s="20">
        <v>1</v>
      </c>
      <c r="X37" s="25"/>
      <c r="Y37" s="25"/>
      <c r="Z37" s="31"/>
      <c r="AA37" s="31"/>
      <c r="AB37" s="31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>
        <v>1</v>
      </c>
      <c r="AU37" s="25"/>
      <c r="AV37" s="25"/>
      <c r="AW37" s="25"/>
      <c r="AX37" s="25"/>
      <c r="AY37" s="25"/>
    </row>
    <row r="38" spans="1:51" ht="33.75" x14ac:dyDescent="0.25">
      <c r="A38" s="27">
        <v>37</v>
      </c>
      <c r="B38" s="5">
        <v>44403</v>
      </c>
      <c r="C38" s="6" t="s">
        <v>29</v>
      </c>
      <c r="D38" s="6" t="s">
        <v>30</v>
      </c>
      <c r="E38" s="28">
        <v>40</v>
      </c>
      <c r="F38" s="7" t="s">
        <v>31</v>
      </c>
      <c r="G38" s="8" t="s">
        <v>97</v>
      </c>
      <c r="H38" s="20"/>
      <c r="I38" s="20">
        <v>1</v>
      </c>
      <c r="J38" s="20">
        <v>1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5"/>
      <c r="Y38" s="25"/>
      <c r="Z38" s="31"/>
      <c r="AA38" s="31"/>
      <c r="AB38" s="31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6">
        <v>1</v>
      </c>
      <c r="AS38" s="25"/>
      <c r="AT38" s="25"/>
      <c r="AU38" s="25"/>
      <c r="AV38" s="25"/>
      <c r="AW38" s="26">
        <v>1</v>
      </c>
      <c r="AX38" s="25"/>
      <c r="AY38" s="25"/>
    </row>
    <row r="39" spans="1:51" ht="22.5" x14ac:dyDescent="0.25">
      <c r="A39" s="27">
        <v>38</v>
      </c>
      <c r="B39" s="5">
        <v>44407</v>
      </c>
      <c r="C39" s="10" t="s">
        <v>29</v>
      </c>
      <c r="D39" s="10" t="s">
        <v>33</v>
      </c>
      <c r="E39" s="29">
        <v>63</v>
      </c>
      <c r="F39" s="11" t="s">
        <v>38</v>
      </c>
      <c r="G39" s="12" t="s">
        <v>76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5"/>
      <c r="Y39" s="25"/>
      <c r="Z39" s="31"/>
      <c r="AA39" s="31"/>
      <c r="AB39" s="31"/>
      <c r="AC39" s="25"/>
      <c r="AD39" s="25"/>
      <c r="AE39" s="25"/>
      <c r="AF39" s="25"/>
      <c r="AG39" s="25"/>
      <c r="AH39" s="25"/>
      <c r="AI39" s="25"/>
      <c r="AJ39" s="25"/>
      <c r="AK39" s="25">
        <v>1</v>
      </c>
      <c r="AL39" s="25"/>
      <c r="AM39" s="25">
        <v>1</v>
      </c>
      <c r="AN39" s="25"/>
      <c r="AO39" s="25"/>
      <c r="AP39" s="25"/>
      <c r="AQ39" s="25"/>
      <c r="AR39" s="25"/>
      <c r="AS39" s="25">
        <v>1</v>
      </c>
      <c r="AT39" s="25"/>
      <c r="AU39" s="25"/>
      <c r="AV39" s="25"/>
      <c r="AW39" s="25"/>
      <c r="AX39" s="25"/>
      <c r="AY39" s="25"/>
    </row>
    <row r="40" spans="1:51" ht="45" x14ac:dyDescent="0.25">
      <c r="A40" s="27">
        <v>39</v>
      </c>
      <c r="B40" s="9">
        <v>44409</v>
      </c>
      <c r="C40" s="10" t="s">
        <v>29</v>
      </c>
      <c r="D40" s="10" t="s">
        <v>33</v>
      </c>
      <c r="E40" s="29">
        <v>50</v>
      </c>
      <c r="F40" s="11" t="s">
        <v>39</v>
      </c>
      <c r="G40" s="12" t="s">
        <v>103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5"/>
      <c r="Y40" s="25"/>
      <c r="Z40" s="31"/>
      <c r="AA40" s="31"/>
      <c r="AB40" s="31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>
        <v>1</v>
      </c>
      <c r="AY40" s="25">
        <v>1</v>
      </c>
    </row>
    <row r="41" spans="1:51" x14ac:dyDescent="0.25">
      <c r="A41" s="27">
        <v>40</v>
      </c>
      <c r="B41" s="9">
        <v>44412</v>
      </c>
      <c r="C41" s="6" t="s">
        <v>29</v>
      </c>
      <c r="D41" s="6" t="s">
        <v>33</v>
      </c>
      <c r="E41" s="28">
        <v>23</v>
      </c>
      <c r="F41" s="7" t="s">
        <v>38</v>
      </c>
      <c r="G41" s="8" t="s">
        <v>35</v>
      </c>
      <c r="H41" s="20"/>
      <c r="I41" s="20">
        <v>1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5"/>
      <c r="Y41" s="25"/>
      <c r="Z41" s="31"/>
      <c r="AA41" s="31"/>
      <c r="AB41" s="31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</row>
    <row r="42" spans="1:51" x14ac:dyDescent="0.25">
      <c r="A42" s="27">
        <v>41</v>
      </c>
      <c r="B42" s="9">
        <v>44413</v>
      </c>
      <c r="C42" s="10" t="s">
        <v>29</v>
      </c>
      <c r="D42" s="10" t="s">
        <v>33</v>
      </c>
      <c r="E42" s="29">
        <v>54</v>
      </c>
      <c r="F42" s="11" t="s">
        <v>38</v>
      </c>
      <c r="G42" s="12" t="s">
        <v>99</v>
      </c>
      <c r="H42" s="21">
        <v>1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5"/>
      <c r="Y42" s="25"/>
      <c r="Z42" s="31"/>
      <c r="AA42" s="31"/>
      <c r="AB42" s="31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</row>
    <row r="43" spans="1:51" ht="22.5" x14ac:dyDescent="0.25">
      <c r="A43" s="27">
        <v>42</v>
      </c>
      <c r="B43" s="9">
        <v>44418</v>
      </c>
      <c r="C43" s="10" t="s">
        <v>29</v>
      </c>
      <c r="D43" s="10" t="s">
        <v>33</v>
      </c>
      <c r="E43" s="29">
        <v>38</v>
      </c>
      <c r="F43" s="11" t="s">
        <v>56</v>
      </c>
      <c r="G43" s="12" t="s">
        <v>78</v>
      </c>
      <c r="H43" s="21"/>
      <c r="I43" s="21">
        <v>1</v>
      </c>
      <c r="J43" s="21">
        <v>1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5"/>
      <c r="Y43" s="25"/>
      <c r="Z43" s="31"/>
      <c r="AA43" s="31"/>
      <c r="AB43" s="31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</row>
    <row r="44" spans="1:51" x14ac:dyDescent="0.25">
      <c r="A44" s="27">
        <v>43</v>
      </c>
      <c r="B44" s="9">
        <v>44419</v>
      </c>
      <c r="C44" s="6" t="s">
        <v>74</v>
      </c>
      <c r="D44" s="6" t="s">
        <v>33</v>
      </c>
      <c r="E44" s="28">
        <v>26</v>
      </c>
      <c r="F44" s="7" t="s">
        <v>75</v>
      </c>
      <c r="G44" s="8" t="s">
        <v>35</v>
      </c>
      <c r="H44" s="20"/>
      <c r="I44" s="20">
        <v>1</v>
      </c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5"/>
      <c r="Y44" s="25"/>
      <c r="Z44" s="31"/>
      <c r="AA44" s="31"/>
      <c r="AB44" s="31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</row>
    <row r="45" spans="1:51" ht="33.75" x14ac:dyDescent="0.25">
      <c r="A45" s="27">
        <v>44</v>
      </c>
      <c r="B45" s="9">
        <v>44433</v>
      </c>
      <c r="C45" s="10" t="s">
        <v>29</v>
      </c>
      <c r="D45" s="10" t="s">
        <v>33</v>
      </c>
      <c r="E45" s="29">
        <v>28</v>
      </c>
      <c r="F45" s="11" t="s">
        <v>65</v>
      </c>
      <c r="G45" s="12" t="s">
        <v>79</v>
      </c>
      <c r="H45" s="21"/>
      <c r="I45" s="21">
        <v>1</v>
      </c>
      <c r="J45" s="21">
        <v>1</v>
      </c>
      <c r="K45" s="21"/>
      <c r="L45" s="21"/>
      <c r="M45" s="21"/>
      <c r="N45" s="21"/>
      <c r="O45" s="21"/>
      <c r="P45" s="21"/>
      <c r="Q45" s="21"/>
      <c r="R45" s="21"/>
      <c r="S45" s="21">
        <v>1</v>
      </c>
      <c r="T45" s="21"/>
      <c r="U45" s="21"/>
      <c r="V45" s="21"/>
      <c r="W45" s="21"/>
      <c r="X45" s="30"/>
      <c r="Y45" s="30"/>
      <c r="Z45" s="31"/>
      <c r="AA45" s="31"/>
      <c r="AB45" s="31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>
        <v>1</v>
      </c>
      <c r="AU45" s="25"/>
      <c r="AV45" s="25"/>
      <c r="AW45" s="25"/>
      <c r="AX45" s="25"/>
      <c r="AY45" s="25"/>
    </row>
    <row r="46" spans="1:51" ht="45" x14ac:dyDescent="0.25">
      <c r="A46" s="27">
        <v>45</v>
      </c>
      <c r="B46" s="5">
        <v>44435</v>
      </c>
      <c r="C46" s="6" t="s">
        <v>29</v>
      </c>
      <c r="D46" s="6" t="s">
        <v>30</v>
      </c>
      <c r="E46" s="28">
        <v>42</v>
      </c>
      <c r="F46" s="7" t="s">
        <v>71</v>
      </c>
      <c r="G46" s="8" t="s">
        <v>81</v>
      </c>
      <c r="H46" s="20"/>
      <c r="I46" s="20">
        <v>1</v>
      </c>
      <c r="J46" s="20"/>
      <c r="K46" s="20"/>
      <c r="L46" s="20"/>
      <c r="M46" s="20"/>
      <c r="N46" s="20"/>
      <c r="O46" s="20"/>
      <c r="P46" s="20"/>
      <c r="Q46" s="20">
        <v>1</v>
      </c>
      <c r="R46" s="20"/>
      <c r="S46" s="20"/>
      <c r="T46" s="20"/>
      <c r="U46" s="20"/>
      <c r="V46" s="20"/>
      <c r="W46" s="20">
        <v>1</v>
      </c>
      <c r="X46" s="25"/>
      <c r="Y46" s="25"/>
      <c r="Z46" s="31"/>
      <c r="AA46" s="31"/>
      <c r="AB46" s="31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42">
        <v>1</v>
      </c>
      <c r="AV46" s="25"/>
      <c r="AW46" s="25"/>
      <c r="AX46" s="25"/>
      <c r="AY46" s="25"/>
    </row>
    <row r="47" spans="1:51" ht="22.5" x14ac:dyDescent="0.25">
      <c r="A47" s="27">
        <v>46</v>
      </c>
      <c r="B47" s="9">
        <v>44440</v>
      </c>
      <c r="C47" s="10" t="s">
        <v>29</v>
      </c>
      <c r="D47" s="10" t="s">
        <v>33</v>
      </c>
      <c r="E47" s="29">
        <v>27</v>
      </c>
      <c r="F47" s="11" t="s">
        <v>56</v>
      </c>
      <c r="G47" s="12" t="s">
        <v>85</v>
      </c>
      <c r="H47" s="21"/>
      <c r="I47" s="21">
        <v>1</v>
      </c>
      <c r="J47" s="21">
        <v>1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5"/>
      <c r="Y47" s="25"/>
      <c r="Z47" s="31"/>
      <c r="AA47" s="31"/>
      <c r="AB47" s="31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</row>
    <row r="48" spans="1:51" ht="33.75" x14ac:dyDescent="0.25">
      <c r="A48" s="27">
        <v>47</v>
      </c>
      <c r="B48" s="5">
        <v>44441</v>
      </c>
      <c r="C48" s="6" t="s">
        <v>29</v>
      </c>
      <c r="D48" s="6" t="s">
        <v>33</v>
      </c>
      <c r="E48" s="28">
        <v>39</v>
      </c>
      <c r="F48" s="7" t="s">
        <v>39</v>
      </c>
      <c r="G48" s="8" t="s">
        <v>101</v>
      </c>
      <c r="H48" s="20">
        <v>1</v>
      </c>
      <c r="I48" s="20">
        <v>1</v>
      </c>
      <c r="J48" s="20"/>
      <c r="K48" s="20"/>
      <c r="L48" s="20"/>
      <c r="M48" s="20"/>
      <c r="N48" s="20"/>
      <c r="O48" s="20"/>
      <c r="P48" s="20">
        <v>1</v>
      </c>
      <c r="Q48" s="20"/>
      <c r="R48" s="20"/>
      <c r="S48" s="20">
        <v>1</v>
      </c>
      <c r="T48" s="20"/>
      <c r="U48" s="20"/>
      <c r="V48" s="20"/>
      <c r="W48" s="20"/>
      <c r="X48" s="25"/>
      <c r="Y48" s="25"/>
      <c r="Z48" s="31"/>
      <c r="AA48" s="31"/>
      <c r="AB48" s="31"/>
      <c r="AC48" s="25"/>
      <c r="AD48" s="25"/>
      <c r="AE48" s="26">
        <v>1</v>
      </c>
      <c r="AF48" s="26"/>
      <c r="AG48" s="26"/>
      <c r="AH48" s="26"/>
      <c r="AI48" s="25"/>
      <c r="AJ48" s="26">
        <v>1</v>
      </c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</row>
    <row r="49" spans="1:51" x14ac:dyDescent="0.25">
      <c r="A49" s="27">
        <v>48</v>
      </c>
      <c r="B49" s="5">
        <v>44444</v>
      </c>
      <c r="C49" s="10" t="s">
        <v>29</v>
      </c>
      <c r="D49" s="10" t="s">
        <v>33</v>
      </c>
      <c r="E49" s="29">
        <v>26</v>
      </c>
      <c r="F49" s="11" t="s">
        <v>71</v>
      </c>
      <c r="G49" s="12" t="s">
        <v>35</v>
      </c>
      <c r="H49" s="21"/>
      <c r="I49" s="21">
        <v>1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5"/>
      <c r="Y49" s="25"/>
      <c r="Z49" s="31"/>
      <c r="AA49" s="31"/>
      <c r="AB49" s="31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</row>
    <row r="50" spans="1:51" ht="22.5" x14ac:dyDescent="0.25">
      <c r="A50" s="27">
        <v>49</v>
      </c>
      <c r="B50" s="9">
        <v>44449</v>
      </c>
      <c r="C50" s="10" t="s">
        <v>29</v>
      </c>
      <c r="D50" s="10" t="s">
        <v>33</v>
      </c>
      <c r="E50" s="29">
        <v>39</v>
      </c>
      <c r="F50" s="11" t="s">
        <v>83</v>
      </c>
      <c r="G50" s="12" t="s">
        <v>68</v>
      </c>
      <c r="H50" s="21">
        <v>1</v>
      </c>
      <c r="I50" s="21">
        <v>1</v>
      </c>
      <c r="J50" s="21"/>
      <c r="K50" s="21"/>
      <c r="L50" s="21"/>
      <c r="M50" s="21"/>
      <c r="N50" s="21"/>
      <c r="O50" s="21"/>
      <c r="P50" s="21">
        <v>1</v>
      </c>
      <c r="Q50" s="21"/>
      <c r="R50" s="21"/>
      <c r="S50" s="21"/>
      <c r="T50" s="21"/>
      <c r="U50" s="21"/>
      <c r="V50" s="21"/>
      <c r="W50" s="21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</row>
    <row r="51" spans="1:51" ht="33.75" x14ac:dyDescent="0.25">
      <c r="A51" s="27">
        <v>50</v>
      </c>
      <c r="B51" s="9">
        <v>44450</v>
      </c>
      <c r="C51" s="10" t="s">
        <v>29</v>
      </c>
      <c r="D51" s="10" t="s">
        <v>33</v>
      </c>
      <c r="E51" s="29">
        <v>39</v>
      </c>
      <c r="F51" s="11" t="s">
        <v>87</v>
      </c>
      <c r="G51" s="12" t="s">
        <v>88</v>
      </c>
      <c r="H51" s="21"/>
      <c r="I51" s="21"/>
      <c r="J51" s="21"/>
      <c r="K51" s="21"/>
      <c r="L51" s="21"/>
      <c r="M51" s="21"/>
      <c r="N51" s="21"/>
      <c r="O51" s="21">
        <v>1</v>
      </c>
      <c r="P51" s="21"/>
      <c r="Q51" s="21"/>
      <c r="R51" s="21"/>
      <c r="S51" s="21">
        <v>1</v>
      </c>
      <c r="T51" s="21"/>
      <c r="U51" s="21"/>
      <c r="V51" s="21"/>
      <c r="W51" s="21"/>
      <c r="X51" s="30"/>
      <c r="Y51" s="30"/>
      <c r="Z51" s="33"/>
      <c r="AA51" s="33"/>
      <c r="AB51" s="33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>
        <v>1</v>
      </c>
      <c r="AN51" s="25"/>
      <c r="AO51" s="25"/>
      <c r="AP51" s="25"/>
      <c r="AQ51" s="25"/>
      <c r="AR51" s="25"/>
      <c r="AS51" s="25"/>
      <c r="AT51" s="25"/>
      <c r="AU51" s="25"/>
      <c r="AV51" s="25">
        <v>1</v>
      </c>
      <c r="AW51" s="25"/>
      <c r="AX51" s="25"/>
      <c r="AY51" s="25"/>
    </row>
    <row r="52" spans="1:51" ht="22.5" x14ac:dyDescent="0.25">
      <c r="A52" s="27">
        <v>51</v>
      </c>
      <c r="B52" s="9">
        <v>44451</v>
      </c>
      <c r="C52" s="6" t="s">
        <v>29</v>
      </c>
      <c r="D52" s="6" t="s">
        <v>33</v>
      </c>
      <c r="E52" s="28">
        <v>62</v>
      </c>
      <c r="F52" s="7" t="s">
        <v>71</v>
      </c>
      <c r="G52" s="8" t="s">
        <v>86</v>
      </c>
      <c r="H52" s="20"/>
      <c r="I52" s="20">
        <v>1</v>
      </c>
      <c r="J52" s="20"/>
      <c r="K52" s="20"/>
      <c r="L52" s="20"/>
      <c r="M52" s="20"/>
      <c r="N52" s="20"/>
      <c r="O52" s="20"/>
      <c r="P52" s="20">
        <v>1</v>
      </c>
      <c r="Q52" s="20"/>
      <c r="R52" s="20"/>
      <c r="S52" s="20"/>
      <c r="T52" s="20"/>
      <c r="U52" s="20"/>
      <c r="V52" s="20"/>
      <c r="W52" s="20"/>
      <c r="X52" s="25"/>
      <c r="Y52" s="25"/>
      <c r="Z52" s="31"/>
      <c r="AA52" s="31"/>
      <c r="AB52" s="31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</row>
    <row r="53" spans="1:51" x14ac:dyDescent="0.25">
      <c r="A53" s="27">
        <v>52</v>
      </c>
      <c r="B53" s="5">
        <v>44466</v>
      </c>
      <c r="C53" s="6" t="s">
        <v>29</v>
      </c>
      <c r="D53" s="6" t="s">
        <v>33</v>
      </c>
      <c r="E53" s="28">
        <v>29</v>
      </c>
      <c r="F53" s="7" t="s">
        <v>38</v>
      </c>
      <c r="G53" s="8" t="s">
        <v>91</v>
      </c>
      <c r="H53" s="20"/>
      <c r="I53" s="20">
        <v>1</v>
      </c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5"/>
      <c r="Y53" s="25"/>
      <c r="Z53" s="31"/>
      <c r="AA53" s="31"/>
      <c r="AB53" s="31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</row>
    <row r="54" spans="1:51" ht="22.5" x14ac:dyDescent="0.25">
      <c r="A54" s="27">
        <v>53</v>
      </c>
      <c r="B54" s="5">
        <v>44475</v>
      </c>
      <c r="C54" s="6" t="s">
        <v>74</v>
      </c>
      <c r="D54" s="6" t="s">
        <v>33</v>
      </c>
      <c r="E54" s="28">
        <v>35</v>
      </c>
      <c r="F54" s="7" t="s">
        <v>38</v>
      </c>
      <c r="G54" s="8" t="s">
        <v>32</v>
      </c>
      <c r="H54" s="20"/>
      <c r="I54" s="20">
        <v>1</v>
      </c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5"/>
      <c r="Y54" s="25"/>
      <c r="Z54" s="31"/>
      <c r="AA54" s="31"/>
      <c r="AB54" s="31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</row>
    <row r="55" spans="1:51" ht="24.75" customHeight="1" x14ac:dyDescent="0.25">
      <c r="A55" s="27">
        <v>54</v>
      </c>
      <c r="B55" s="5">
        <v>44478</v>
      </c>
      <c r="C55" s="6" t="s">
        <v>29</v>
      </c>
      <c r="D55" s="6" t="s">
        <v>30</v>
      </c>
      <c r="E55" s="28">
        <v>51</v>
      </c>
      <c r="F55" s="7" t="s">
        <v>75</v>
      </c>
      <c r="G55" s="8" t="s">
        <v>93</v>
      </c>
      <c r="H55" s="20">
        <v>1</v>
      </c>
      <c r="I55" s="20">
        <v>1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5"/>
      <c r="Y55" s="25"/>
      <c r="Z55" s="31"/>
      <c r="AA55" s="31"/>
      <c r="AB55" s="31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</row>
    <row r="56" spans="1:51" x14ac:dyDescent="0.25">
      <c r="A56" s="27">
        <v>55</v>
      </c>
      <c r="B56" s="36">
        <v>44478</v>
      </c>
      <c r="C56" s="43" t="s">
        <v>29</v>
      </c>
      <c r="D56" s="43" t="s">
        <v>33</v>
      </c>
      <c r="E56" s="37">
        <v>50</v>
      </c>
      <c r="F56" s="25" t="s">
        <v>42</v>
      </c>
      <c r="G56" s="35" t="s">
        <v>93</v>
      </c>
      <c r="H56" s="32">
        <v>1</v>
      </c>
      <c r="I56" s="32">
        <v>1</v>
      </c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spans="1:51" x14ac:dyDescent="0.25">
      <c r="A57" s="27">
        <v>56</v>
      </c>
      <c r="B57" s="5">
        <v>44480</v>
      </c>
      <c r="C57" s="6" t="s">
        <v>29</v>
      </c>
      <c r="D57" s="6" t="s">
        <v>30</v>
      </c>
      <c r="E57" s="28">
        <v>61</v>
      </c>
      <c r="F57" s="7" t="s">
        <v>38</v>
      </c>
      <c r="G57" s="8" t="s">
        <v>94</v>
      </c>
      <c r="H57" s="20">
        <v>1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30"/>
      <c r="Y57" s="30"/>
      <c r="Z57" s="33"/>
      <c r="AA57" s="33"/>
      <c r="AB57" s="33"/>
      <c r="AC57" s="30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spans="1:51" ht="33.75" x14ac:dyDescent="0.25">
      <c r="A58" s="27">
        <v>67</v>
      </c>
      <c r="B58" s="5">
        <v>44482</v>
      </c>
      <c r="C58" s="6" t="s">
        <v>29</v>
      </c>
      <c r="D58" s="6" t="s">
        <v>30</v>
      </c>
      <c r="E58" s="28">
        <v>47</v>
      </c>
      <c r="F58" s="7" t="s">
        <v>71</v>
      </c>
      <c r="G58" s="8" t="s">
        <v>123</v>
      </c>
      <c r="H58" s="23"/>
      <c r="I58" s="23">
        <v>1</v>
      </c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5"/>
      <c r="Y58" s="25"/>
      <c r="Z58" s="31">
        <v>1</v>
      </c>
      <c r="AA58" s="31">
        <v>1</v>
      </c>
      <c r="AB58" s="31"/>
      <c r="AC58" s="25"/>
      <c r="AD58" s="25"/>
      <c r="AE58" s="25"/>
      <c r="AF58" s="25"/>
      <c r="AG58" s="25"/>
      <c r="AH58" s="25"/>
      <c r="AI58" s="25"/>
      <c r="AJ58" s="25">
        <v>1</v>
      </c>
      <c r="AK58" s="25"/>
      <c r="AL58" s="25"/>
      <c r="AM58" s="25"/>
      <c r="AN58" s="25">
        <v>1</v>
      </c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spans="1:51" ht="22.5" x14ac:dyDescent="0.25">
      <c r="A59" s="27">
        <v>57</v>
      </c>
      <c r="B59" s="9">
        <v>44483</v>
      </c>
      <c r="C59" s="10" t="s">
        <v>29</v>
      </c>
      <c r="D59" s="10" t="s">
        <v>33</v>
      </c>
      <c r="E59" s="29">
        <v>40</v>
      </c>
      <c r="F59" s="11" t="s">
        <v>45</v>
      </c>
      <c r="G59" s="12" t="s">
        <v>95</v>
      </c>
      <c r="H59" s="21"/>
      <c r="I59" s="21">
        <v>1</v>
      </c>
      <c r="J59" s="21"/>
      <c r="K59" s="21"/>
      <c r="L59" s="21"/>
      <c r="M59" s="21"/>
      <c r="N59" s="21"/>
      <c r="O59" s="21">
        <v>1</v>
      </c>
      <c r="P59" s="21"/>
      <c r="Q59" s="21"/>
      <c r="R59" s="21"/>
      <c r="S59" s="21"/>
      <c r="T59" s="21"/>
      <c r="U59" s="21"/>
      <c r="V59" s="21"/>
      <c r="W59" s="21">
        <v>1</v>
      </c>
      <c r="X59" s="25"/>
      <c r="Y59" s="25"/>
      <c r="Z59" s="31"/>
      <c r="AA59" s="31"/>
      <c r="AB59" s="31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spans="1:51" ht="33.75" x14ac:dyDescent="0.25">
      <c r="A60" s="27">
        <v>58</v>
      </c>
      <c r="B60" s="9">
        <v>44487</v>
      </c>
      <c r="C60" s="10" t="s">
        <v>29</v>
      </c>
      <c r="D60" s="10" t="s">
        <v>30</v>
      </c>
      <c r="E60" s="29">
        <v>45</v>
      </c>
      <c r="F60" s="11" t="s">
        <v>60</v>
      </c>
      <c r="G60" s="12" t="s">
        <v>112</v>
      </c>
      <c r="H60" s="21"/>
      <c r="I60" s="21"/>
      <c r="J60" s="21"/>
      <c r="K60" s="21"/>
      <c r="L60" s="21"/>
      <c r="M60" s="21"/>
      <c r="N60" s="21"/>
      <c r="O60" s="21"/>
      <c r="P60" s="44">
        <v>1</v>
      </c>
      <c r="Q60" s="21"/>
      <c r="R60" s="21"/>
      <c r="S60" s="21"/>
      <c r="T60" s="21"/>
      <c r="U60" s="21"/>
      <c r="V60" s="21"/>
      <c r="W60" s="21"/>
      <c r="X60" s="25"/>
      <c r="Y60" s="25"/>
      <c r="Z60" s="31"/>
      <c r="AA60" s="31"/>
      <c r="AB60" s="31"/>
      <c r="AC60" s="25"/>
      <c r="AD60" s="25"/>
      <c r="AE60" s="25"/>
      <c r="AF60" s="25"/>
      <c r="AG60" s="25"/>
      <c r="AH60" s="25">
        <v>1</v>
      </c>
      <c r="AI60" s="25"/>
      <c r="AJ60" s="25">
        <v>1</v>
      </c>
      <c r="AK60" s="25"/>
      <c r="AL60" s="25"/>
      <c r="AM60" s="25">
        <v>1</v>
      </c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1:51" ht="22.5" x14ac:dyDescent="0.25">
      <c r="A61" s="27">
        <v>66</v>
      </c>
      <c r="B61" s="9">
        <v>44504</v>
      </c>
      <c r="C61" s="10" t="s">
        <v>29</v>
      </c>
      <c r="D61" s="10" t="s">
        <v>33</v>
      </c>
      <c r="E61" s="29">
        <v>38</v>
      </c>
      <c r="F61" s="11" t="s">
        <v>45</v>
      </c>
      <c r="G61" s="12" t="s">
        <v>122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5"/>
      <c r="Y61" s="25"/>
      <c r="Z61" s="31"/>
      <c r="AA61" s="31"/>
      <c r="AB61" s="31"/>
      <c r="AC61" s="25"/>
      <c r="AD61" s="25"/>
      <c r="AE61" s="25">
        <v>1</v>
      </c>
      <c r="AF61" s="25">
        <v>1</v>
      </c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1:51" ht="33.75" x14ac:dyDescent="0.25">
      <c r="A62" s="27">
        <v>59</v>
      </c>
      <c r="B62" s="5">
        <v>44521</v>
      </c>
      <c r="C62" s="6" t="s">
        <v>29</v>
      </c>
      <c r="D62" s="6" t="s">
        <v>30</v>
      </c>
      <c r="E62" s="28">
        <v>54</v>
      </c>
      <c r="F62" s="7" t="s">
        <v>60</v>
      </c>
      <c r="G62" s="8" t="s">
        <v>106</v>
      </c>
      <c r="H62" s="23"/>
      <c r="I62" s="23">
        <v>1</v>
      </c>
      <c r="J62" s="23">
        <v>1</v>
      </c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5"/>
      <c r="Y62" s="25"/>
      <c r="Z62" s="31"/>
      <c r="AA62" s="31">
        <v>1</v>
      </c>
      <c r="AB62" s="31">
        <v>1</v>
      </c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spans="1:51" ht="33.75" x14ac:dyDescent="0.25">
      <c r="A63" s="27">
        <v>60</v>
      </c>
      <c r="B63" s="5">
        <v>44526</v>
      </c>
      <c r="C63" s="6" t="s">
        <v>29</v>
      </c>
      <c r="D63" s="6" t="s">
        <v>33</v>
      </c>
      <c r="E63" s="28">
        <v>30</v>
      </c>
      <c r="F63" s="7" t="s">
        <v>65</v>
      </c>
      <c r="G63" s="8" t="s">
        <v>102</v>
      </c>
      <c r="H63" s="20"/>
      <c r="I63" s="20">
        <v>1</v>
      </c>
      <c r="J63" s="20">
        <v>1</v>
      </c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>
        <v>1</v>
      </c>
      <c r="X63" s="25"/>
      <c r="Y63" s="25"/>
      <c r="Z63" s="31"/>
      <c r="AA63" s="31"/>
      <c r="AB63" s="31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</row>
    <row r="64" spans="1:51" ht="45" x14ac:dyDescent="0.25">
      <c r="A64" s="27">
        <v>61</v>
      </c>
      <c r="B64" s="9">
        <v>44533</v>
      </c>
      <c r="C64" s="10" t="s">
        <v>74</v>
      </c>
      <c r="D64" s="10" t="s">
        <v>33</v>
      </c>
      <c r="E64" s="38">
        <v>26</v>
      </c>
      <c r="F64" s="11" t="s">
        <v>39</v>
      </c>
      <c r="G64" s="12" t="s">
        <v>114</v>
      </c>
      <c r="H64" s="22"/>
      <c r="I64" s="22">
        <v>1</v>
      </c>
      <c r="J64" s="22">
        <v>1</v>
      </c>
      <c r="K64" s="22"/>
      <c r="L64" s="22"/>
      <c r="M64" s="22"/>
      <c r="N64" s="22"/>
      <c r="O64" s="22"/>
      <c r="P64" s="22"/>
      <c r="Q64" s="22"/>
      <c r="R64" s="22"/>
      <c r="S64" s="22">
        <v>1</v>
      </c>
      <c r="T64" s="21"/>
      <c r="U64" s="21"/>
      <c r="V64" s="21"/>
      <c r="W64" s="21"/>
      <c r="X64" s="30"/>
      <c r="Y64" s="30"/>
      <c r="Z64" s="33"/>
      <c r="AA64" s="33"/>
      <c r="AB64" s="33"/>
      <c r="AC64" s="25"/>
      <c r="AD64" s="25"/>
      <c r="AE64" s="25"/>
      <c r="AF64" s="25"/>
      <c r="AG64" s="25"/>
      <c r="AH64" s="25"/>
      <c r="AI64" s="25"/>
      <c r="AJ64" s="25">
        <v>1</v>
      </c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>
        <v>1</v>
      </c>
      <c r="AW64" s="25"/>
      <c r="AX64" s="25"/>
      <c r="AY64" s="25"/>
    </row>
    <row r="65" spans="1:51" ht="33.75" x14ac:dyDescent="0.25">
      <c r="A65" s="27">
        <v>62</v>
      </c>
      <c r="B65" s="5">
        <v>44536</v>
      </c>
      <c r="C65" s="6" t="s">
        <v>29</v>
      </c>
      <c r="D65" s="6" t="s">
        <v>30</v>
      </c>
      <c r="E65" s="28">
        <v>67</v>
      </c>
      <c r="F65" s="7" t="s">
        <v>38</v>
      </c>
      <c r="G65" s="8" t="s">
        <v>109</v>
      </c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5"/>
      <c r="Y65" s="25"/>
      <c r="Z65" s="31"/>
      <c r="AA65" s="31"/>
      <c r="AB65" s="31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>
        <v>1</v>
      </c>
      <c r="AO65" s="25">
        <v>1</v>
      </c>
      <c r="AP65" s="25">
        <v>1</v>
      </c>
      <c r="AQ65" s="25"/>
      <c r="AR65" s="25"/>
      <c r="AS65" s="25"/>
      <c r="AT65" s="25"/>
      <c r="AU65" s="25"/>
      <c r="AV65" s="25"/>
      <c r="AW65" s="25"/>
      <c r="AX65" s="25"/>
      <c r="AY65" s="25"/>
    </row>
    <row r="66" spans="1:51" ht="22.5" x14ac:dyDescent="0.25">
      <c r="A66" s="27">
        <v>65</v>
      </c>
      <c r="B66" s="5">
        <v>44558</v>
      </c>
      <c r="C66" s="6" t="s">
        <v>29</v>
      </c>
      <c r="D66" s="6" t="s">
        <v>33</v>
      </c>
      <c r="E66" s="28">
        <v>32</v>
      </c>
      <c r="F66" s="7" t="s">
        <v>87</v>
      </c>
      <c r="G66" s="8" t="s">
        <v>119</v>
      </c>
      <c r="H66" s="23"/>
      <c r="I66" s="23">
        <v>1</v>
      </c>
      <c r="J66" s="23"/>
      <c r="K66" s="23"/>
      <c r="L66" s="23"/>
      <c r="M66" s="23"/>
      <c r="N66" s="23"/>
      <c r="O66" s="23"/>
      <c r="P66" s="23">
        <v>1</v>
      </c>
      <c r="Q66" s="23"/>
      <c r="R66" s="23"/>
      <c r="S66" s="23"/>
      <c r="T66" s="23"/>
      <c r="U66" s="23"/>
      <c r="V66" s="23"/>
      <c r="W66" s="23"/>
      <c r="X66" s="25"/>
      <c r="Y66" s="25"/>
      <c r="Z66" s="31"/>
      <c r="AA66" s="31"/>
      <c r="AB66" s="31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</row>
    <row r="67" spans="1:51" ht="22.5" x14ac:dyDescent="0.25">
      <c r="A67" s="27">
        <v>63</v>
      </c>
      <c r="B67" s="5">
        <v>44559</v>
      </c>
      <c r="C67" s="6" t="s">
        <v>29</v>
      </c>
      <c r="D67" s="6" t="s">
        <v>33</v>
      </c>
      <c r="E67" s="28">
        <v>56</v>
      </c>
      <c r="F67" s="7" t="s">
        <v>42</v>
      </c>
      <c r="G67" s="8" t="s">
        <v>115</v>
      </c>
      <c r="H67" s="20">
        <v>1</v>
      </c>
      <c r="I67" s="20">
        <v>1</v>
      </c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5"/>
      <c r="Y67" s="25"/>
      <c r="Z67" s="31"/>
      <c r="AA67" s="31"/>
      <c r="AB67" s="31"/>
      <c r="AC67" s="25"/>
      <c r="AD67" s="25"/>
      <c r="AE67" s="25"/>
      <c r="AF67" s="25"/>
      <c r="AG67" s="25"/>
      <c r="AH67" s="25"/>
      <c r="AI67" s="25"/>
      <c r="AJ67" s="25">
        <v>1</v>
      </c>
      <c r="AK67" s="25"/>
      <c r="AL67" s="25">
        <v>1</v>
      </c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</row>
    <row r="68" spans="1:51" ht="33.75" x14ac:dyDescent="0.25">
      <c r="A68" s="27">
        <v>64</v>
      </c>
      <c r="B68" s="9">
        <v>44559</v>
      </c>
      <c r="C68" s="10" t="s">
        <v>29</v>
      </c>
      <c r="D68" s="10" t="s">
        <v>30</v>
      </c>
      <c r="E68" s="29">
        <v>54</v>
      </c>
      <c r="F68" s="11" t="s">
        <v>42</v>
      </c>
      <c r="G68" s="12" t="s">
        <v>117</v>
      </c>
      <c r="H68" s="22">
        <v>1</v>
      </c>
      <c r="I68" s="22">
        <v>1</v>
      </c>
      <c r="J68" s="22">
        <v>1</v>
      </c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5"/>
      <c r="Y68" s="25"/>
      <c r="Z68" s="31"/>
      <c r="AA68" s="31"/>
      <c r="AB68" s="31"/>
      <c r="AC68" s="25"/>
      <c r="AD68" s="25"/>
      <c r="AE68" s="25"/>
      <c r="AF68" s="25"/>
      <c r="AG68" s="25">
        <v>1</v>
      </c>
      <c r="AH68" s="25"/>
      <c r="AI68" s="25"/>
      <c r="AJ68" s="25">
        <v>1</v>
      </c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</row>
    <row r="69" spans="1:51" ht="45" x14ac:dyDescent="0.25">
      <c r="A69" s="27">
        <v>68</v>
      </c>
      <c r="B69" s="5"/>
      <c r="C69" s="6"/>
      <c r="D69" s="6"/>
      <c r="E69" s="47" t="s">
        <v>121</v>
      </c>
      <c r="F69" s="7"/>
      <c r="G69" s="45" t="s">
        <v>120</v>
      </c>
      <c r="H69" s="20">
        <f t="shared" ref="H69:AY69" si="0">COUNTA(H2:H68)</f>
        <v>16</v>
      </c>
      <c r="I69" s="20">
        <f t="shared" si="0"/>
        <v>54</v>
      </c>
      <c r="J69" s="20">
        <f t="shared" si="0"/>
        <v>9</v>
      </c>
      <c r="K69" s="20">
        <f t="shared" si="0"/>
        <v>1</v>
      </c>
      <c r="L69" s="20">
        <f t="shared" si="0"/>
        <v>2</v>
      </c>
      <c r="M69" s="20">
        <f t="shared" si="0"/>
        <v>0</v>
      </c>
      <c r="N69" s="20">
        <f t="shared" si="0"/>
        <v>0</v>
      </c>
      <c r="O69" s="20">
        <f t="shared" si="0"/>
        <v>2</v>
      </c>
      <c r="P69" s="20">
        <f t="shared" si="0"/>
        <v>8</v>
      </c>
      <c r="Q69" s="20">
        <f t="shared" si="0"/>
        <v>7</v>
      </c>
      <c r="R69" s="20">
        <f t="shared" si="0"/>
        <v>1</v>
      </c>
      <c r="S69" s="20">
        <f t="shared" si="0"/>
        <v>12</v>
      </c>
      <c r="T69" s="20">
        <f t="shared" si="0"/>
        <v>2</v>
      </c>
      <c r="U69" s="20">
        <f t="shared" si="0"/>
        <v>0</v>
      </c>
      <c r="V69" s="20">
        <f t="shared" si="0"/>
        <v>0</v>
      </c>
      <c r="W69" s="20">
        <f t="shared" si="0"/>
        <v>7</v>
      </c>
      <c r="X69" s="32">
        <f t="shared" si="0"/>
        <v>0</v>
      </c>
      <c r="Y69" s="32">
        <f t="shared" si="0"/>
        <v>1</v>
      </c>
      <c r="Z69" s="32">
        <f t="shared" si="0"/>
        <v>1</v>
      </c>
      <c r="AA69" s="32">
        <f t="shared" si="0"/>
        <v>2</v>
      </c>
      <c r="AB69" s="32">
        <f t="shared" si="0"/>
        <v>1</v>
      </c>
      <c r="AC69" s="32">
        <f t="shared" si="0"/>
        <v>0</v>
      </c>
      <c r="AD69" s="32">
        <f t="shared" si="0"/>
        <v>0</v>
      </c>
      <c r="AE69" s="32">
        <f t="shared" si="0"/>
        <v>2</v>
      </c>
      <c r="AF69" s="32">
        <f t="shared" si="0"/>
        <v>1</v>
      </c>
      <c r="AG69" s="32">
        <f t="shared" si="0"/>
        <v>1</v>
      </c>
      <c r="AH69" s="32">
        <f t="shared" si="0"/>
        <v>1</v>
      </c>
      <c r="AI69" s="32">
        <f t="shared" si="0"/>
        <v>0</v>
      </c>
      <c r="AJ69" s="32">
        <f t="shared" si="0"/>
        <v>11</v>
      </c>
      <c r="AK69" s="32">
        <f t="shared" si="0"/>
        <v>1</v>
      </c>
      <c r="AL69" s="32">
        <f t="shared" si="0"/>
        <v>1</v>
      </c>
      <c r="AM69" s="32">
        <f t="shared" si="0"/>
        <v>6</v>
      </c>
      <c r="AN69" s="32">
        <f t="shared" si="0"/>
        <v>4</v>
      </c>
      <c r="AO69" s="32">
        <f t="shared" si="0"/>
        <v>1</v>
      </c>
      <c r="AP69" s="32">
        <f t="shared" si="0"/>
        <v>1</v>
      </c>
      <c r="AQ69" s="32">
        <f t="shared" si="0"/>
        <v>1</v>
      </c>
      <c r="AR69" s="32">
        <f t="shared" si="0"/>
        <v>3</v>
      </c>
      <c r="AS69" s="32">
        <f t="shared" si="0"/>
        <v>1</v>
      </c>
      <c r="AT69" s="32">
        <f t="shared" si="0"/>
        <v>2</v>
      </c>
      <c r="AU69" s="32">
        <f t="shared" si="0"/>
        <v>1</v>
      </c>
      <c r="AV69" s="32">
        <f t="shared" si="0"/>
        <v>2</v>
      </c>
      <c r="AW69" s="32">
        <f t="shared" si="0"/>
        <v>1</v>
      </c>
      <c r="AX69" s="32">
        <f t="shared" si="0"/>
        <v>1</v>
      </c>
      <c r="AY69" s="32">
        <f t="shared" si="0"/>
        <v>1</v>
      </c>
    </row>
    <row r="70" spans="1:51" x14ac:dyDescent="0.25">
      <c r="A70" s="27">
        <v>69</v>
      </c>
      <c r="B70" s="9"/>
      <c r="C70" s="10"/>
      <c r="D70" s="10"/>
      <c r="E70" s="46"/>
      <c r="F70" s="11"/>
      <c r="G70" s="1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5"/>
      <c r="Y70" s="25"/>
      <c r="Z70" s="31"/>
      <c r="AA70" s="31"/>
      <c r="AB70" s="31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</row>
    <row r="71" spans="1:51" x14ac:dyDescent="0.25">
      <c r="A71" s="27">
        <v>70</v>
      </c>
      <c r="B71" s="9"/>
      <c r="C71" s="10"/>
      <c r="D71" s="10"/>
      <c r="E71" s="29"/>
      <c r="F71" s="11"/>
      <c r="G71" s="1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5"/>
      <c r="Y71" s="25"/>
      <c r="Z71" s="31"/>
      <c r="AA71" s="31"/>
      <c r="AB71" s="31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</row>
    <row r="72" spans="1:51" x14ac:dyDescent="0.25">
      <c r="A72" s="27">
        <v>71</v>
      </c>
      <c r="B72" s="9"/>
      <c r="C72" s="10"/>
      <c r="D72" s="10"/>
      <c r="E72" s="29"/>
      <c r="F72" s="11"/>
      <c r="G72" s="1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5"/>
      <c r="Y72" s="25"/>
      <c r="Z72" s="31"/>
      <c r="AA72" s="31"/>
      <c r="AB72" s="31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</row>
    <row r="73" spans="1:51" x14ac:dyDescent="0.25">
      <c r="A73" s="27">
        <v>72</v>
      </c>
      <c r="B73" s="5"/>
      <c r="C73" s="6"/>
      <c r="D73" s="6"/>
      <c r="E73" s="28"/>
      <c r="F73" s="7"/>
      <c r="G73" s="8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5"/>
      <c r="Y73" s="25"/>
      <c r="Z73" s="31"/>
      <c r="AA73" s="31"/>
      <c r="AB73" s="31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</row>
    <row r="74" spans="1:51" x14ac:dyDescent="0.25">
      <c r="A74" s="27">
        <v>73</v>
      </c>
      <c r="B74" s="9"/>
      <c r="C74" s="10"/>
      <c r="D74" s="10"/>
      <c r="E74" s="29"/>
      <c r="F74" s="11"/>
      <c r="G74" s="17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5"/>
      <c r="Y74" s="25"/>
      <c r="Z74" s="31"/>
      <c r="AA74" s="31"/>
      <c r="AB74" s="31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</row>
    <row r="75" spans="1:51" x14ac:dyDescent="0.25">
      <c r="A75" s="27">
        <v>74</v>
      </c>
      <c r="B75" s="5"/>
      <c r="C75" s="6"/>
      <c r="D75" s="6"/>
      <c r="E75" s="28"/>
      <c r="F75" s="7"/>
      <c r="G75" s="8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5"/>
      <c r="Y75" s="25"/>
      <c r="Z75" s="31"/>
      <c r="AA75" s="31"/>
      <c r="AB75" s="31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</row>
    <row r="76" spans="1:51" x14ac:dyDescent="0.25">
      <c r="A76" s="27">
        <v>75</v>
      </c>
      <c r="B76" s="5"/>
      <c r="C76" s="6"/>
      <c r="D76" s="6"/>
      <c r="E76" s="28"/>
      <c r="F76" s="7"/>
      <c r="G76" s="8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5"/>
      <c r="Y76" s="25"/>
      <c r="Z76" s="31"/>
      <c r="AA76" s="31"/>
      <c r="AB76" s="31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</row>
    <row r="77" spans="1:51" x14ac:dyDescent="0.25">
      <c r="A77" s="27">
        <v>76</v>
      </c>
      <c r="B77" s="5"/>
      <c r="C77" s="6"/>
      <c r="D77" s="6"/>
      <c r="E77" s="28"/>
      <c r="F77" s="7"/>
      <c r="G77" s="8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5"/>
      <c r="Y77" s="25"/>
      <c r="Z77" s="31"/>
      <c r="AA77" s="31"/>
      <c r="AB77" s="31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</row>
    <row r="78" spans="1:51" x14ac:dyDescent="0.25">
      <c r="A78" s="27">
        <v>77</v>
      </c>
      <c r="B78" s="5"/>
      <c r="C78" s="6"/>
      <c r="D78" s="6"/>
      <c r="E78" s="28"/>
      <c r="F78" s="7"/>
      <c r="G78" s="8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5"/>
      <c r="Y78" s="25"/>
      <c r="Z78" s="31"/>
      <c r="AA78" s="31"/>
      <c r="AB78" s="31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</row>
    <row r="79" spans="1:51" x14ac:dyDescent="0.25">
      <c r="A79" s="27">
        <v>78</v>
      </c>
      <c r="B79" s="9"/>
      <c r="C79" s="10"/>
      <c r="D79" s="10"/>
      <c r="E79" s="29"/>
      <c r="F79" s="11"/>
      <c r="G79" s="1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5"/>
      <c r="Y79" s="25"/>
      <c r="Z79" s="31"/>
      <c r="AA79" s="31"/>
      <c r="AB79" s="31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</row>
    <row r="80" spans="1:51" x14ac:dyDescent="0.25">
      <c r="A80" s="27">
        <v>79</v>
      </c>
      <c r="B80" s="9"/>
      <c r="C80" s="10"/>
      <c r="D80" s="10"/>
      <c r="E80" s="29"/>
      <c r="F80" s="11"/>
      <c r="G80" s="1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5"/>
      <c r="Y80" s="25"/>
      <c r="Z80" s="31"/>
      <c r="AA80" s="31"/>
      <c r="AB80" s="31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</row>
    <row r="81" spans="1:51" x14ac:dyDescent="0.25">
      <c r="A81" s="27">
        <v>80</v>
      </c>
      <c r="B81" s="5"/>
      <c r="C81" s="6"/>
      <c r="D81" s="6"/>
      <c r="E81" s="28"/>
      <c r="F81" s="7"/>
      <c r="G81" s="8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5"/>
      <c r="Y81" s="25"/>
      <c r="Z81" s="31"/>
      <c r="AA81" s="31"/>
      <c r="AB81" s="31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</row>
    <row r="82" spans="1:51" x14ac:dyDescent="0.25">
      <c r="A82" s="27">
        <v>81</v>
      </c>
      <c r="B82" s="9"/>
      <c r="C82" s="10"/>
      <c r="D82" s="10"/>
      <c r="E82" s="29"/>
      <c r="F82" s="11"/>
      <c r="G82" s="1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5"/>
      <c r="Y82" s="25"/>
      <c r="Z82" s="31"/>
      <c r="AA82" s="31"/>
      <c r="AB82" s="31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</row>
    <row r="83" spans="1:51" x14ac:dyDescent="0.25">
      <c r="A83" s="39">
        <f t="shared" ref="A83:A101" si="1">ROW(A83)-1</f>
        <v>82</v>
      </c>
      <c r="B83" s="9"/>
      <c r="C83" s="10"/>
      <c r="D83" s="10"/>
      <c r="E83" s="29"/>
      <c r="F83" s="11"/>
      <c r="G83" s="1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5"/>
      <c r="Y83" s="25"/>
      <c r="Z83" s="31"/>
      <c r="AA83" s="31"/>
      <c r="AB83" s="31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</row>
    <row r="84" spans="1:51" x14ac:dyDescent="0.25">
      <c r="A84" s="39">
        <f t="shared" si="1"/>
        <v>83</v>
      </c>
      <c r="B84" s="5"/>
      <c r="C84" s="6"/>
      <c r="D84" s="6"/>
      <c r="E84" s="28"/>
      <c r="F84" s="7"/>
      <c r="G84" s="8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5"/>
      <c r="Y84" s="25"/>
      <c r="Z84" s="31"/>
      <c r="AA84" s="31"/>
      <c r="AB84" s="31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</row>
    <row r="85" spans="1:51" x14ac:dyDescent="0.25">
      <c r="A85" s="39">
        <f t="shared" si="1"/>
        <v>84</v>
      </c>
      <c r="B85" s="9"/>
      <c r="C85" s="10"/>
      <c r="D85" s="10"/>
      <c r="E85" s="29"/>
      <c r="F85" s="11"/>
      <c r="G85" s="1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5"/>
      <c r="Y85" s="25"/>
      <c r="Z85" s="31"/>
      <c r="AA85" s="31"/>
      <c r="AB85" s="31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</row>
    <row r="86" spans="1:51" x14ac:dyDescent="0.25">
      <c r="A86" s="39">
        <f t="shared" si="1"/>
        <v>85</v>
      </c>
      <c r="B86" s="9"/>
      <c r="C86" s="10"/>
      <c r="D86" s="10"/>
      <c r="E86" s="29"/>
      <c r="F86" s="11"/>
      <c r="G86" s="1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5"/>
      <c r="Y86" s="25"/>
      <c r="Z86" s="31"/>
      <c r="AA86" s="31"/>
      <c r="AB86" s="31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</row>
    <row r="87" spans="1:51" x14ac:dyDescent="0.25">
      <c r="A87" s="39">
        <f t="shared" si="1"/>
        <v>86</v>
      </c>
      <c r="B87" s="9"/>
      <c r="C87" s="10"/>
      <c r="D87" s="10"/>
      <c r="E87" s="29"/>
      <c r="F87" s="11"/>
      <c r="G87" s="1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5"/>
      <c r="Y87" s="25"/>
      <c r="Z87" s="31"/>
      <c r="AA87" s="31"/>
      <c r="AB87" s="31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</row>
    <row r="88" spans="1:51" x14ac:dyDescent="0.25">
      <c r="A88" s="39">
        <f t="shared" si="1"/>
        <v>87</v>
      </c>
      <c r="B88" s="9"/>
      <c r="C88" s="10"/>
      <c r="D88" s="10"/>
      <c r="E88" s="29"/>
      <c r="F88" s="11"/>
      <c r="G88" s="1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5"/>
      <c r="Y88" s="25"/>
      <c r="Z88" s="31"/>
      <c r="AA88" s="31"/>
      <c r="AB88" s="31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</row>
    <row r="89" spans="1:51" x14ac:dyDescent="0.25">
      <c r="A89" s="39">
        <f t="shared" si="1"/>
        <v>88</v>
      </c>
      <c r="B89" s="25"/>
      <c r="C89" s="25"/>
      <c r="D89" s="25"/>
      <c r="E89" s="25"/>
      <c r="F89" s="25"/>
      <c r="G89" s="25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</row>
    <row r="90" spans="1:51" x14ac:dyDescent="0.25">
      <c r="A90" s="39">
        <f t="shared" si="1"/>
        <v>89</v>
      </c>
      <c r="B90" s="25"/>
      <c r="C90" s="25"/>
      <c r="D90" s="25"/>
      <c r="E90" s="25"/>
      <c r="F90" s="25"/>
      <c r="G90" s="25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</row>
    <row r="91" spans="1:51" x14ac:dyDescent="0.25">
      <c r="A91" s="39">
        <f t="shared" si="1"/>
        <v>90</v>
      </c>
      <c r="B91" s="25"/>
      <c r="C91" s="25"/>
      <c r="D91" s="25"/>
      <c r="E91" s="25"/>
      <c r="F91" s="25"/>
      <c r="G91" s="25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</row>
    <row r="92" spans="1:51" x14ac:dyDescent="0.25">
      <c r="A92" s="39">
        <f t="shared" si="1"/>
        <v>91</v>
      </c>
      <c r="B92" s="25"/>
      <c r="C92" s="25"/>
      <c r="D92" s="25"/>
      <c r="E92" s="25"/>
      <c r="F92" s="25"/>
      <c r="G92" s="25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</row>
    <row r="93" spans="1:51" x14ac:dyDescent="0.25">
      <c r="A93" s="39">
        <f t="shared" si="1"/>
        <v>92</v>
      </c>
      <c r="B93" s="25"/>
      <c r="C93" s="25"/>
      <c r="D93" s="25"/>
      <c r="E93" s="25"/>
      <c r="F93" s="25"/>
      <c r="G93" s="25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</row>
    <row r="94" spans="1:51" x14ac:dyDescent="0.25">
      <c r="A94" s="39">
        <f t="shared" si="1"/>
        <v>93</v>
      </c>
      <c r="B94" s="25"/>
      <c r="C94" s="25"/>
      <c r="D94" s="25"/>
      <c r="E94" s="25"/>
      <c r="F94" s="25"/>
      <c r="G94" s="25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</row>
    <row r="95" spans="1:51" x14ac:dyDescent="0.25">
      <c r="A95" s="39">
        <f t="shared" si="1"/>
        <v>94</v>
      </c>
      <c r="B95" s="25"/>
      <c r="C95" s="25"/>
      <c r="D95" s="25"/>
      <c r="E95" s="25"/>
      <c r="F95" s="25"/>
      <c r="G95" s="25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</row>
    <row r="96" spans="1:51" x14ac:dyDescent="0.25">
      <c r="A96" s="39">
        <f t="shared" si="1"/>
        <v>95</v>
      </c>
      <c r="B96" s="25"/>
      <c r="C96" s="25"/>
      <c r="D96" s="25"/>
      <c r="E96" s="25"/>
      <c r="F96" s="25"/>
      <c r="G96" s="25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</row>
    <row r="97" spans="1:51" x14ac:dyDescent="0.25">
      <c r="A97" s="39">
        <f t="shared" si="1"/>
        <v>96</v>
      </c>
      <c r="B97" s="25"/>
      <c r="C97" s="25"/>
      <c r="D97" s="25"/>
      <c r="E97" s="25"/>
      <c r="F97" s="25"/>
      <c r="G97" s="25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</row>
    <row r="98" spans="1:51" x14ac:dyDescent="0.25">
      <c r="A98" s="39">
        <f t="shared" si="1"/>
        <v>97</v>
      </c>
      <c r="B98" s="25"/>
      <c r="C98" s="25"/>
      <c r="D98" s="25"/>
      <c r="E98" s="25"/>
      <c r="F98" s="25"/>
      <c r="G98" s="25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</row>
    <row r="99" spans="1:51" x14ac:dyDescent="0.25">
      <c r="A99" s="39">
        <f t="shared" si="1"/>
        <v>98</v>
      </c>
      <c r="B99" s="25"/>
      <c r="C99" s="25"/>
      <c r="D99" s="25"/>
      <c r="E99" s="25"/>
      <c r="F99" s="25"/>
      <c r="G99" s="25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</row>
    <row r="100" spans="1:51" x14ac:dyDescent="0.25">
      <c r="A100" s="39">
        <f t="shared" si="1"/>
        <v>99</v>
      </c>
      <c r="B100" s="25"/>
      <c r="C100" s="25"/>
      <c r="D100" s="25"/>
      <c r="E100" s="25"/>
      <c r="F100" s="25"/>
      <c r="G100" s="25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</row>
    <row r="101" spans="1:51" x14ac:dyDescent="0.25">
      <c r="A101" s="39">
        <f t="shared" si="1"/>
        <v>100</v>
      </c>
      <c r="B101" s="25"/>
      <c r="C101" s="25"/>
      <c r="D101" s="25"/>
      <c r="E101" s="25"/>
      <c r="F101" s="25"/>
      <c r="G101" s="25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</row>
    <row r="102" spans="1:51" x14ac:dyDescent="0.25"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</row>
    <row r="103" spans="1:51" x14ac:dyDescent="0.25"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51" x14ac:dyDescent="0.25"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51" x14ac:dyDescent="0.25"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51" x14ac:dyDescent="0.25"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51" x14ac:dyDescent="0.25"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1:51" x14ac:dyDescent="0.25"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51" x14ac:dyDescent="0.25"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51" x14ac:dyDescent="0.25"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</row>
    <row r="111" spans="1:51" x14ac:dyDescent="0.25"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</row>
    <row r="112" spans="1:51" x14ac:dyDescent="0.25"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</row>
    <row r="113" spans="8:20" x14ac:dyDescent="0.25"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</row>
    <row r="114" spans="8:20" x14ac:dyDescent="0.25"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</row>
    <row r="115" spans="8:20" x14ac:dyDescent="0.25"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</row>
    <row r="116" spans="8:20" x14ac:dyDescent="0.25"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</row>
    <row r="117" spans="8:20" x14ac:dyDescent="0.25"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</row>
    <row r="118" spans="8:20" x14ac:dyDescent="0.25"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</row>
    <row r="119" spans="8:20" x14ac:dyDescent="0.25"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8:20" x14ac:dyDescent="0.25"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8:20" x14ac:dyDescent="0.25"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8:20" x14ac:dyDescent="0.25"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</row>
    <row r="123" spans="8:20" x14ac:dyDescent="0.25"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8:20" x14ac:dyDescent="0.25"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8:20" x14ac:dyDescent="0.25"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8:20" x14ac:dyDescent="0.25"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8:20" x14ac:dyDescent="0.25"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8:20" x14ac:dyDescent="0.25"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8:20" x14ac:dyDescent="0.25"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8:20" x14ac:dyDescent="0.25"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8:20" x14ac:dyDescent="0.25"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8:20" x14ac:dyDescent="0.25"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</row>
    <row r="133" spans="8:20" x14ac:dyDescent="0.25"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8:20" x14ac:dyDescent="0.25"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</row>
    <row r="135" spans="8:20" x14ac:dyDescent="0.25"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</row>
    <row r="136" spans="8:20" x14ac:dyDescent="0.25"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8:20" x14ac:dyDescent="0.25"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</row>
    <row r="138" spans="8:20" x14ac:dyDescent="0.25"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</row>
    <row r="139" spans="8:20" x14ac:dyDescent="0.25"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8:20" x14ac:dyDescent="0.25"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</row>
    <row r="141" spans="8:20" x14ac:dyDescent="0.25"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8:20" x14ac:dyDescent="0.25"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8:20" x14ac:dyDescent="0.25"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</row>
    <row r="144" spans="8:20" x14ac:dyDescent="0.25"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</row>
    <row r="145" spans="8:20" x14ac:dyDescent="0.25"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</row>
    <row r="146" spans="8:20" x14ac:dyDescent="0.25"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</row>
    <row r="147" spans="8:20" x14ac:dyDescent="0.25"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8:20" x14ac:dyDescent="0.25"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</row>
    <row r="149" spans="8:20" x14ac:dyDescent="0.25"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</row>
    <row r="150" spans="8:20" x14ac:dyDescent="0.25"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</row>
    <row r="151" spans="8:20" x14ac:dyDescent="0.25"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</row>
    <row r="152" spans="8:20" x14ac:dyDescent="0.25"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8:20" x14ac:dyDescent="0.25"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8:20" x14ac:dyDescent="0.25"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8:20" x14ac:dyDescent="0.25"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8:20" x14ac:dyDescent="0.25"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8:20" x14ac:dyDescent="0.25"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8:20" x14ac:dyDescent="0.25"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8:20" x14ac:dyDescent="0.25"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8:20" x14ac:dyDescent="0.25"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</row>
    <row r="161" spans="8:20" x14ac:dyDescent="0.25"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</row>
    <row r="162" spans="8:20" x14ac:dyDescent="0.25"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</row>
    <row r="163" spans="8:20" x14ac:dyDescent="0.25"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8:20" x14ac:dyDescent="0.25"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</row>
    <row r="165" spans="8:20" x14ac:dyDescent="0.25"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</row>
    <row r="166" spans="8:20" x14ac:dyDescent="0.25"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</row>
    <row r="167" spans="8:20" x14ac:dyDescent="0.25"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</row>
    <row r="168" spans="8:20" x14ac:dyDescent="0.25"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</row>
    <row r="169" spans="8:20" x14ac:dyDescent="0.25"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</row>
    <row r="170" spans="8:20" x14ac:dyDescent="0.25"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</row>
    <row r="171" spans="8:20" x14ac:dyDescent="0.25"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</row>
    <row r="172" spans="8:20" x14ac:dyDescent="0.25"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</row>
    <row r="173" spans="8:20" x14ac:dyDescent="0.25"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</row>
    <row r="174" spans="8:20" x14ac:dyDescent="0.25"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8:20" x14ac:dyDescent="0.25"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</row>
    <row r="176" spans="8:20" x14ac:dyDescent="0.25"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8:20" x14ac:dyDescent="0.25"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</row>
    <row r="178" spans="8:20" x14ac:dyDescent="0.25"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</row>
    <row r="179" spans="8:20" x14ac:dyDescent="0.25"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</row>
    <row r="180" spans="8:20" x14ac:dyDescent="0.25"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</row>
    <row r="181" spans="8:20" x14ac:dyDescent="0.25"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</row>
    <row r="182" spans="8:20" x14ac:dyDescent="0.25"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</row>
    <row r="183" spans="8:20" x14ac:dyDescent="0.25"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</row>
    <row r="184" spans="8:20" x14ac:dyDescent="0.25"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</row>
    <row r="185" spans="8:20" x14ac:dyDescent="0.25"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8:20" x14ac:dyDescent="0.25"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</row>
    <row r="187" spans="8:20" x14ac:dyDescent="0.25"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</row>
    <row r="188" spans="8:20" x14ac:dyDescent="0.25"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</row>
    <row r="189" spans="8:20" x14ac:dyDescent="0.25"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</row>
    <row r="190" spans="8:20" x14ac:dyDescent="0.25"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</row>
    <row r="191" spans="8:20" x14ac:dyDescent="0.25"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</row>
    <row r="192" spans="8:20" x14ac:dyDescent="0.25"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</row>
    <row r="193" spans="8:20" x14ac:dyDescent="0.25"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</row>
    <row r="194" spans="8:20" x14ac:dyDescent="0.25"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</row>
    <row r="195" spans="8:20" x14ac:dyDescent="0.25"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</row>
    <row r="196" spans="8:20" x14ac:dyDescent="0.25"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8:20" x14ac:dyDescent="0.25"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</row>
    <row r="198" spans="8:20" x14ac:dyDescent="0.25"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</row>
    <row r="199" spans="8:20" x14ac:dyDescent="0.25"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</row>
    <row r="200" spans="8:20" x14ac:dyDescent="0.25"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</row>
    <row r="201" spans="8:20" x14ac:dyDescent="0.25"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</row>
    <row r="202" spans="8:20" x14ac:dyDescent="0.25"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</row>
    <row r="203" spans="8:20" x14ac:dyDescent="0.25"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</row>
    <row r="204" spans="8:20" x14ac:dyDescent="0.25"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8:20" x14ac:dyDescent="0.25"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8:20" x14ac:dyDescent="0.25"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8:20" x14ac:dyDescent="0.25"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8:20" x14ac:dyDescent="0.25"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8:20" x14ac:dyDescent="0.25"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8:20" x14ac:dyDescent="0.25"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8:20" x14ac:dyDescent="0.25"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8:20" x14ac:dyDescent="0.25"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8:20" x14ac:dyDescent="0.25"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8:20" x14ac:dyDescent="0.25"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8:20" x14ac:dyDescent="0.25"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8:20" x14ac:dyDescent="0.25"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8:20" x14ac:dyDescent="0.25"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8:20" x14ac:dyDescent="0.25"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8:20" x14ac:dyDescent="0.25"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8:20" x14ac:dyDescent="0.25"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8:20" x14ac:dyDescent="0.25"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8:20" x14ac:dyDescent="0.25"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8:20" x14ac:dyDescent="0.25"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8:20" x14ac:dyDescent="0.25"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8:20" x14ac:dyDescent="0.25"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8:20" x14ac:dyDescent="0.25"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8:20" x14ac:dyDescent="0.25"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8:20" x14ac:dyDescent="0.25"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8:20" x14ac:dyDescent="0.25"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8:20" x14ac:dyDescent="0.25"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8:20" x14ac:dyDescent="0.25"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8:20" x14ac:dyDescent="0.25"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</row>
  </sheetData>
  <sortState ref="A2:AY101">
    <sortCondition ref="B2"/>
  </sortState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rkando</dc:creator>
  <cp:lastModifiedBy>Pshock, Mary</cp:lastModifiedBy>
  <cp:lastPrinted>2017-02-25T20:21:31Z</cp:lastPrinted>
  <dcterms:created xsi:type="dcterms:W3CDTF">2017-02-25T15:46:12Z</dcterms:created>
  <dcterms:modified xsi:type="dcterms:W3CDTF">2022-05-11T12:07:44Z</dcterms:modified>
</cp:coreProperties>
</file>