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 page info\"/>
    </mc:Choice>
  </mc:AlternateContent>
  <xr:revisionPtr revIDLastSave="0" documentId="8_{52E18237-BE9E-4C49-A97B-D21D785447E9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82" i="1" l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40" i="1" l="1"/>
  <c r="A2" i="1"/>
  <c r="A27" i="1"/>
  <c r="A81" i="1"/>
  <c r="A36" i="1"/>
  <c r="A13" i="1"/>
  <c r="A15" i="1"/>
  <c r="A39" i="1"/>
  <c r="A49" i="1"/>
  <c r="A44" i="1"/>
  <c r="A82" i="1"/>
  <c r="A46" i="1"/>
  <c r="A50" i="1"/>
  <c r="A43" i="1"/>
  <c r="A47" i="1"/>
  <c r="A53" i="1"/>
  <c r="A52" i="1"/>
  <c r="A35" i="1"/>
  <c r="A48" i="1"/>
  <c r="A54" i="1"/>
  <c r="A83" i="1"/>
  <c r="A84" i="1"/>
  <c r="A85" i="1"/>
  <c r="A55" i="1"/>
  <c r="A86" i="1"/>
  <c r="A56" i="1"/>
  <c r="A58" i="1"/>
  <c r="A59" i="1"/>
  <c r="A61" i="1"/>
  <c r="A42" i="1"/>
  <c r="A45" i="1"/>
  <c r="A62" i="1"/>
  <c r="A64" i="1"/>
  <c r="A63" i="1"/>
  <c r="A57" i="1"/>
  <c r="A67" i="1"/>
  <c r="A68" i="1"/>
  <c r="A69" i="1"/>
  <c r="A60" i="1"/>
  <c r="A76" i="1"/>
  <c r="A87" i="1"/>
  <c r="A72" i="1"/>
  <c r="A51" i="1"/>
  <c r="A4" i="1"/>
  <c r="A71" i="1"/>
  <c r="A5" i="1"/>
  <c r="A78" i="1"/>
  <c r="A3" i="1"/>
  <c r="A9" i="1"/>
  <c r="A79" i="1"/>
  <c r="A7" i="1"/>
  <c r="A8" i="1"/>
  <c r="A14" i="1"/>
  <c r="A77" i="1"/>
  <c r="A73" i="1"/>
  <c r="A17" i="1"/>
  <c r="A18" i="1"/>
  <c r="A21" i="1"/>
  <c r="A65" i="1"/>
  <c r="A66" i="1"/>
  <c r="A12" i="1"/>
  <c r="A10" i="1"/>
  <c r="A25" i="1"/>
  <c r="A24" i="1"/>
  <c r="A20" i="1"/>
  <c r="A70" i="1"/>
  <c r="A28" i="1"/>
  <c r="A32" i="1"/>
  <c r="A29" i="1"/>
  <c r="A74" i="1"/>
  <c r="A30" i="1"/>
  <c r="A31" i="1"/>
  <c r="A75" i="1"/>
  <c r="A33" i="1"/>
  <c r="A34" i="1"/>
  <c r="A22" i="1"/>
  <c r="A23" i="1"/>
  <c r="A26" i="1"/>
  <c r="A38" i="1"/>
  <c r="A37" i="1"/>
  <c r="A80" i="1"/>
  <c r="A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Pshock, Mary</author>
  </authors>
  <commentList>
    <comment ref="S45" authorId="0" shapeId="0" xr:uid="{E61AEF73-7012-4205-8687-ED4F833070CE}">
      <text>
        <r>
          <rPr>
            <b/>
            <sz val="9"/>
            <color indexed="81"/>
            <rFont val="Tahoma"/>
            <charset val="1"/>
          </rPr>
          <t>Pshock, Mary:</t>
        </r>
        <r>
          <rPr>
            <sz val="9"/>
            <color indexed="81"/>
            <rFont val="Tahoma"/>
            <charset val="1"/>
          </rPr>
          <t xml:space="preserve">
clonazepam</t>
        </r>
      </text>
    </comment>
  </commentList>
</comments>
</file>

<file path=xl/sharedStrings.xml><?xml version="1.0" encoding="utf-8"?>
<sst xmlns="http://schemas.openxmlformats.org/spreadsheetml/2006/main" count="347" uniqueCount="119">
  <si>
    <t>SEX</t>
  </si>
  <si>
    <t>RAC</t>
  </si>
  <si>
    <t>AGE</t>
  </si>
  <si>
    <t>NO.</t>
  </si>
  <si>
    <t>DATE 
OF DEATH</t>
  </si>
  <si>
    <t>cocaine</t>
  </si>
  <si>
    <t>fentanyl</t>
  </si>
  <si>
    <t>acetylfentnyl</t>
  </si>
  <si>
    <t>morphine</t>
  </si>
  <si>
    <t>oxycodone</t>
  </si>
  <si>
    <t>methoxyacetyfentanyl</t>
  </si>
  <si>
    <t>heroine</t>
  </si>
  <si>
    <t>ethanol</t>
  </si>
  <si>
    <t>amphetamines</t>
  </si>
  <si>
    <t>tramadol</t>
  </si>
  <si>
    <t>benzo</t>
  </si>
  <si>
    <t>flourofuanyl fentanyl</t>
  </si>
  <si>
    <t>Butryrlfentanyl</t>
  </si>
  <si>
    <t>Buprenorhine</t>
  </si>
  <si>
    <t>methamphetamine</t>
  </si>
  <si>
    <t>cyclopropylfentanyl</t>
  </si>
  <si>
    <t>carfentanil</t>
  </si>
  <si>
    <t>Diazepam</t>
  </si>
  <si>
    <t xml:space="preserve">CAUSE OF DEATH AS RECORDED ON DC </t>
  </si>
  <si>
    <t>Diphenhydramine</t>
  </si>
  <si>
    <t>Cyclobenzaprine</t>
  </si>
  <si>
    <t>W</t>
  </si>
  <si>
    <t>F</t>
  </si>
  <si>
    <t>Wickliffe</t>
  </si>
  <si>
    <t>Acute intox due to the combined effects of cocaine and carfentanil</t>
  </si>
  <si>
    <t>M</t>
  </si>
  <si>
    <t>Kirtland</t>
  </si>
  <si>
    <t>Acute intox due to the combind effects of fentanyl and morphine.</t>
  </si>
  <si>
    <t>CIITY OF DEATH</t>
  </si>
  <si>
    <t>Concord</t>
  </si>
  <si>
    <t>Acute intox due to the combined effects of benzodiazepines and carfentanil</t>
  </si>
  <si>
    <t>Mentor</t>
  </si>
  <si>
    <t>Acute intox due to Fentanyl</t>
  </si>
  <si>
    <t>Willowick</t>
  </si>
  <si>
    <t>Acute intox due to the combined effects of Carfentanil, Alprazolam and Heroin.</t>
  </si>
  <si>
    <t>Acute intox due to the combined effects of ethanol, fentanyl, amphetamine and carfentanil</t>
  </si>
  <si>
    <t>Painesville Twp</t>
  </si>
  <si>
    <t>Acute Intox due to the combined effects of amphetamine, carfentanil and Quinine.</t>
  </si>
  <si>
    <t>Quinine</t>
  </si>
  <si>
    <t>Acute intox due to the combined effects of Carfentanil and amphetamines.</t>
  </si>
  <si>
    <t>Acute intox due to the combined effects of carfentanil, fentanyl and morphine</t>
  </si>
  <si>
    <t>Willoughby</t>
  </si>
  <si>
    <t>Acute intox due to the combined effects of ethanol and cocaine</t>
  </si>
  <si>
    <t>Painesville</t>
  </si>
  <si>
    <t>Acute intox due to the combined effects of fentanyl and cocaine</t>
  </si>
  <si>
    <t>Eastlake</t>
  </si>
  <si>
    <t>Wlby Hills</t>
  </si>
  <si>
    <t>Acute intox due to the combined effects of Carfentanil, Amphetamines and Fentanyl</t>
  </si>
  <si>
    <t>Acute intox due to the combined effects of Chlorpromazine, ethanol and hydroxyzine</t>
  </si>
  <si>
    <t>Acute intox due to the combined effects of Carfentanil , Fentanyl, Amphetamine and cocaine</t>
  </si>
  <si>
    <t>Acute intox due to the combined effects of Fentanyl and methamphetamines</t>
  </si>
  <si>
    <t>Acute intox due to the combined effects of Fentanyl and Acetyl fentanyl</t>
  </si>
  <si>
    <t>Acute intox by the combined effects of fentanyl and heroin</t>
  </si>
  <si>
    <t>Acute intox due to the combined effects of Carfentanil, Ethanol, Fentanyl, Heroin and Methamphetamine</t>
  </si>
  <si>
    <t>Acute intox due to Methamphetamine</t>
  </si>
  <si>
    <t>Acute intox due to the combined effects of Acetylfentanyl and fentanyl</t>
  </si>
  <si>
    <t>Acute intox due to the combined effects of Amphetamine and Acetyl fentanyl</t>
  </si>
  <si>
    <t>Madison</t>
  </si>
  <si>
    <t>Acute intox due to the efffects of Fentanyl and 4-ANPP</t>
  </si>
  <si>
    <t xml:space="preserve">Perry </t>
  </si>
  <si>
    <t>Acute intox due to the effects of Fentanyl and Acetyl Fentanyl</t>
  </si>
  <si>
    <t>Acute intox due to the combined effects of Amphetamine, Alprazolam, Tramadol and Carfentanil</t>
  </si>
  <si>
    <t>Acute intox due to the combined effects of Fentanyl and Amphetamine.</t>
  </si>
  <si>
    <t>Acute intox due to the combined effects of Methamphetamine and fentanyl.</t>
  </si>
  <si>
    <t>Acute intox due to the combined effects of Fentanyl, cocaine and Diphenhydramine</t>
  </si>
  <si>
    <t>Acute intox due to the combined effects of Acetylfentanyl and fentanyl and Heroin and Alprazolam</t>
  </si>
  <si>
    <t>Acute intox due to the combined effects of Fentanyl and Alprazolam</t>
  </si>
  <si>
    <t>Acute intox due to the combined effects of Oxycodone and Fentanyl</t>
  </si>
  <si>
    <t>Acute Fentanyl Intox</t>
  </si>
  <si>
    <t>Acute intox due to the combined effects of Fentanyl and Ethanol</t>
  </si>
  <si>
    <t>Acute intox due to the combined effects of Acetylfentanyl, fentanyl and MDMA</t>
  </si>
  <si>
    <t>MDMA</t>
  </si>
  <si>
    <t>Acute intox due to the combined effects of fentanyl and tramadol</t>
  </si>
  <si>
    <t>Pville Twp</t>
  </si>
  <si>
    <t>Acute intox due to the combined effects of heroin and fentanyl</t>
  </si>
  <si>
    <t>B</t>
  </si>
  <si>
    <t>Acute intox due to the combined effects of Fentanyl and Amphetamines</t>
  </si>
  <si>
    <t>Acute intox due to the combined effects of Fentanyl and amphetamine</t>
  </si>
  <si>
    <t>Acute intox by fentanyl</t>
  </si>
  <si>
    <t>Acuter intox due to the combined effects of Cyclobenzaprine, Fentanyl and Gabapentin</t>
  </si>
  <si>
    <t>Intox due to Fentanyl</t>
  </si>
  <si>
    <t>Acute intox by the effects of Fentanyl and cocaine.</t>
  </si>
  <si>
    <t>Acute Intox due to the combined effects of Fentanyl and Oxycodone</t>
  </si>
  <si>
    <t>Acute intox due to the combined effects of Ethanol and Alprazolam</t>
  </si>
  <si>
    <t>Acute intox due to the combined effects of Amphetamine and methamphetamine</t>
  </si>
  <si>
    <t>Acute intox due to the combined effects of Amphetamine, fentanyl and tramadol.</t>
  </si>
  <si>
    <t>Acute intox due to the combined effects of Fentanyl, Heroin and Amphetamine</t>
  </si>
  <si>
    <t>MOL</t>
  </si>
  <si>
    <t>Acute intox due to the combined effects of Fentanyl, Acetyl Fentanyl and Gabapentin</t>
  </si>
  <si>
    <t>Gabapentin</t>
  </si>
  <si>
    <t>Acute intox by the combined effects of fentanyl and Clonazepam</t>
  </si>
  <si>
    <t>Acute intox due to the combined effects of Cocaine an Oxycodone</t>
  </si>
  <si>
    <t>Acute intox due to the combined effects of Amphetamines, Benzodiazepines and fentanyl</t>
  </si>
  <si>
    <t>Madison Village</t>
  </si>
  <si>
    <t>Acute intox due to the combined effects of Fentanyl and Heroin</t>
  </si>
  <si>
    <t>Acute intox due to the combined effects of ethanol, tramadol and cocaine.</t>
  </si>
  <si>
    <t>H</t>
  </si>
  <si>
    <t>Acute intox due to the combined effects of ethanol and Fentanyl</t>
  </si>
  <si>
    <t>Acute intox due to the combined effects of cocaine, Alprazolam and Etizolam</t>
  </si>
  <si>
    <t>Etizolam</t>
  </si>
  <si>
    <t>Acute intox due to the combined effects of bensodiazepines, amphetamine and fentanyl</t>
  </si>
  <si>
    <t>Acute intox of Fentanyl</t>
  </si>
  <si>
    <t>Acute intox due to the combined effects of Fentanyl, amphetamines and Tramadol</t>
  </si>
  <si>
    <t>Acute intox due to the combined effects of Fentanyl, amphetamines and Heroin</t>
  </si>
  <si>
    <t>Acute intox due to Fentanyl and ethanol</t>
  </si>
  <si>
    <t>Acute intox due to the effects of Fentanyl, Dextromethorphan, doxylamine.</t>
  </si>
  <si>
    <t>Dextromethorphan</t>
  </si>
  <si>
    <t>Doxylamine</t>
  </si>
  <si>
    <t>Acute intox due to the combined effects of cocaine, Fentanyl and Mirtazapine</t>
  </si>
  <si>
    <t>Mirtazapine</t>
  </si>
  <si>
    <t>Acute intox due to cocain and ethanol</t>
  </si>
  <si>
    <t>Acute intox due to Fentanyl, Gabapentin, Lorazepam, Mirtazapine, Sertraline, Trazodone</t>
  </si>
  <si>
    <t>Acute intox due to Methamphetamine, gabapentin and alprazolam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</si>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</sst>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top"/>
    </xf>
    <xf numFmtId="0" fontId="0" fillId="4" borderId="0" xfId="0" applyFill="1" applyAlignment="1">
      <alignment horizontal="center" vertical="top"/>
    </xf>
    <xf numFmtId="14" fontId="0" fillId="5" borderId="1" xfId="0" applyNumberFormat="1" applyFont="1" applyFill="1" applyBorder="1" applyAlignment="1">
      <alignment horizontal="left" vertical="top"/>
    </xf>
    <xf numFmtId="49" fontId="0" fillId="5" borderId="1" xfId="0" applyNumberFormat="1" applyFont="1" applyFill="1" applyBorder="1" applyAlignment="1">
      <alignment horizontal="center" vertical="top"/>
    </xf>
    <xf numFmtId="49" fontId="0" fillId="5" borderId="1" xfId="0" applyNumberFormat="1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/>
    </xf>
    <xf numFmtId="49" fontId="0" fillId="4" borderId="1" xfId="0" applyNumberFormat="1" applyFont="1" applyFill="1" applyBorder="1" applyAlignment="1">
      <alignment horizontal="center" vertical="top"/>
    </xf>
    <xf numFmtId="49" fontId="0" fillId="4" borderId="1" xfId="0" applyNumberFormat="1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0" fillId="0" borderId="0" xfId="0" applyNumberFormat="1"/>
    <xf numFmtId="0" fontId="3" fillId="5" borderId="1" xfId="0" applyNumberFormat="1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 wrapText="1"/>
    </xf>
    <xf numFmtId="0" fontId="0" fillId="5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3" borderId="2" xfId="0" applyFont="1" applyFill="1" applyBorder="1" applyAlignment="1">
      <alignment horizontal="center" vertical="top"/>
    </xf>
    <xf numFmtId="0" fontId="0" fillId="5" borderId="1" xfId="0" applyNumberFormat="1" applyFont="1" applyFill="1" applyBorder="1" applyAlignment="1">
      <alignment horizontal="center" vertical="top"/>
    </xf>
    <xf numFmtId="0" fontId="0" fillId="4" borderId="1" xfId="0" applyNumberFormat="1" applyFont="1" applyFill="1" applyBorder="1" applyAlignment="1">
      <alignment horizontal="center" vertical="top"/>
    </xf>
    <xf numFmtId="0" fontId="3" fillId="0" borderId="1" xfId="0" applyFont="1" applyBorder="1"/>
    <xf numFmtId="0" fontId="0" fillId="0" borderId="1" xfId="0" applyNumberFormat="1" applyBorder="1"/>
    <xf numFmtId="0" fontId="3" fillId="0" borderId="1" xfId="0" applyNumberFormat="1" applyFont="1" applyBorder="1" applyAlignment="1">
      <alignment horizontal="left" vertical="top"/>
    </xf>
    <xf numFmtId="0" fontId="0" fillId="3" borderId="0" xfId="0" applyFont="1" applyFill="1" applyBorder="1" applyAlignment="1">
      <alignment horizontal="center" vertical="top"/>
    </xf>
    <xf numFmtId="0" fontId="3" fillId="0" borderId="1" xfId="0" applyNumberFormat="1" applyFont="1" applyBorder="1"/>
    <xf numFmtId="0" fontId="1" fillId="2" borderId="1" xfId="0" applyFont="1" applyFill="1" applyBorder="1" applyAlignment="1">
      <alignment wrapText="1"/>
    </xf>
    <xf numFmtId="14" fontId="0" fillId="4" borderId="0" xfId="0" applyNumberFormat="1" applyFont="1" applyFill="1" applyBorder="1" applyAlignment="1">
      <alignment horizontal="left" vertical="top"/>
    </xf>
    <xf numFmtId="49" fontId="0" fillId="4" borderId="0" xfId="0" applyNumberFormat="1" applyFont="1" applyFill="1" applyBorder="1" applyAlignment="1">
      <alignment horizontal="center" vertical="top"/>
    </xf>
    <xf numFmtId="0" fontId="0" fillId="4" borderId="0" xfId="0" applyNumberFormat="1" applyFont="1" applyFill="1" applyBorder="1" applyAlignment="1">
      <alignment horizontal="center" vertical="top"/>
    </xf>
    <xf numFmtId="49" fontId="0" fillId="4" borderId="0" xfId="0" applyNumberFormat="1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 vertical="top" wrapText="1"/>
    </xf>
    <xf numFmtId="0" fontId="0" fillId="4" borderId="0" xfId="0" applyNumberFormat="1" applyFont="1" applyFill="1" applyBorder="1" applyAlignment="1">
      <alignment horizontal="left" vertical="top" wrapText="1"/>
    </xf>
    <xf numFmtId="0" fontId="0" fillId="0" borderId="0" xfId="0" applyBorder="1"/>
    <xf numFmtId="0" fontId="0" fillId="0" borderId="0" xfId="0" applyNumberFormat="1" applyBorder="1"/>
    <xf numFmtId="0" fontId="1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6" fillId="4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/>
    <xf numFmtId="0" fontId="3" fillId="5" borderId="1" xfId="0" applyNumberFormat="1" applyFont="1" applyFill="1" applyBorder="1" applyAlignment="1">
      <alignment horizontal="center" vertical="top"/>
    </xf>
    <xf numFmtId="14" fontId="7" fillId="5" borderId="1" xfId="0" applyNumberFormat="1" applyFont="1" applyFill="1" applyBorder="1" applyAlignment="1">
      <alignment horizontal="left" vertical="top"/>
    </xf>
    <xf numFmtId="49" fontId="7" fillId="5" borderId="1" xfId="0" applyNumberFormat="1" applyFont="1" applyFill="1" applyBorder="1" applyAlignment="1">
      <alignment horizontal="center" vertical="top"/>
    </xf>
    <xf numFmtId="49" fontId="7" fillId="5" borderId="1" xfId="0" applyNumberFormat="1" applyFont="1" applyFill="1" applyBorder="1" applyAlignment="1">
      <alignment horizontal="left" vertical="top"/>
    </xf>
    <xf numFmtId="0" fontId="8" fillId="5" borderId="1" xfId="0" applyNumberFormat="1" applyFont="1" applyFill="1" applyBorder="1" applyAlignment="1">
      <alignment horizontal="left" vertical="top" wrapText="1"/>
    </xf>
    <xf numFmtId="0" fontId="8" fillId="4" borderId="1" xfId="0" applyNumberFormat="1" applyFont="1" applyFill="1" applyBorder="1"/>
    <xf numFmtId="0" fontId="9" fillId="5" borderId="1" xfId="0" applyFont="1" applyFill="1" applyBorder="1" applyAlignment="1">
      <alignment horizontal="left" vertical="top" wrapText="1"/>
    </xf>
    <xf numFmtId="0" fontId="7" fillId="5" borderId="1" xfId="0" applyNumberFormat="1" applyFont="1" applyFill="1" applyBorder="1" applyAlignment="1">
      <alignment horizontal="center" vertical="top"/>
    </xf>
    <xf numFmtId="0" fontId="7" fillId="5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4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31"/>
  <sheetViews>
    <sheetView tabSelected="1" topLeftCell="B1" workbookViewId="0">
      <pane ySplit="1" topLeftCell="A2" activePane="bottomLeft" state="frozen"/>
      <selection pane="bottomLeft" activeCell="F1" sqref="F1:F1048576"/>
    </sheetView>
  </sheetViews>
  <sheetFormatPr defaultRowHeight="15" x14ac:dyDescent="0.25"/>
  <cols>
    <col min="1" max="1" width="9.140625" style="4"/>
    <col min="2" max="2" width="11.7109375" customWidth="1"/>
    <col min="3" max="3" width="3.7109375" customWidth="1"/>
    <col min="4" max="4" width="4.42578125" customWidth="1"/>
    <col min="5" max="5" width="5.28515625" customWidth="1"/>
    <col min="6" max="6" width="17.7109375" customWidth="1"/>
    <col min="7" max="7" width="24.5703125" customWidth="1"/>
    <col min="8" max="20" width="6.28515625" customWidth="1"/>
    <col min="21" max="21" width="7.140625" customWidth="1"/>
    <col min="22" max="22" width="6" customWidth="1"/>
    <col min="28" max="28" width="6.140625" customWidth="1"/>
    <col min="29" max="29" width="5.140625" customWidth="1"/>
    <col min="30" max="30" width="7.140625" customWidth="1"/>
    <col min="31" max="31" width="6.140625" customWidth="1"/>
    <col min="32" max="32" width="5.7109375" customWidth="1"/>
    <col min="33" max="33" width="5.42578125" customWidth="1"/>
    <col min="34" max="34" width="4.42578125" customWidth="1"/>
  </cols>
  <sheetData>
    <row r="1" spans="1:34" ht="45.75" x14ac:dyDescent="0.25">
      <c r="A1" s="3" t="s">
        <v>3</v>
      </c>
      <c r="B1" s="2" t="s">
        <v>4</v>
      </c>
      <c r="C1" s="1" t="s">
        <v>1</v>
      </c>
      <c r="D1" s="1" t="s">
        <v>0</v>
      </c>
      <c r="E1" s="1" t="s">
        <v>2</v>
      </c>
      <c r="F1" s="1" t="s">
        <v>33</v>
      </c>
      <c r="G1" s="2" t="s">
        <v>23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21</v>
      </c>
      <c r="O1" s="18" t="s">
        <v>11</v>
      </c>
      <c r="P1" s="18" t="s">
        <v>12</v>
      </c>
      <c r="Q1" s="18" t="s">
        <v>13</v>
      </c>
      <c r="R1" s="18" t="s">
        <v>14</v>
      </c>
      <c r="S1" s="18" t="s">
        <v>15</v>
      </c>
      <c r="T1" s="18" t="s">
        <v>16</v>
      </c>
      <c r="U1" s="24" t="s">
        <v>17</v>
      </c>
      <c r="V1" s="18" t="s">
        <v>18</v>
      </c>
      <c r="W1" s="18" t="s">
        <v>19</v>
      </c>
      <c r="X1" s="18" t="s">
        <v>20</v>
      </c>
      <c r="Y1" s="18" t="s">
        <v>22</v>
      </c>
      <c r="Z1" s="18" t="s">
        <v>24</v>
      </c>
      <c r="AA1" s="35" t="s">
        <v>25</v>
      </c>
      <c r="AB1" s="35" t="s">
        <v>43</v>
      </c>
      <c r="AC1" s="35" t="s">
        <v>76</v>
      </c>
      <c r="AD1" s="35" t="s">
        <v>94</v>
      </c>
      <c r="AE1" s="48" t="s">
        <v>104</v>
      </c>
      <c r="AF1" s="35" t="s">
        <v>111</v>
      </c>
      <c r="AG1" s="35" t="s">
        <v>112</v>
      </c>
      <c r="AH1" s="35" t="s">
        <v>114</v>
      </c>
    </row>
    <row r="2" spans="1:34" ht="22.5" x14ac:dyDescent="0.25">
      <c r="A2" s="27">
        <f>ROW(A2)-1</f>
        <v>1</v>
      </c>
      <c r="B2" s="5">
        <v>43832</v>
      </c>
      <c r="C2" s="6" t="s">
        <v>26</v>
      </c>
      <c r="D2" s="6" t="s">
        <v>27</v>
      </c>
      <c r="E2" s="28">
        <v>26</v>
      </c>
      <c r="F2" s="7" t="s">
        <v>28</v>
      </c>
      <c r="G2" s="8" t="s">
        <v>29</v>
      </c>
      <c r="H2" s="20">
        <v>1</v>
      </c>
      <c r="I2" s="20"/>
      <c r="J2" s="20"/>
      <c r="K2" s="20"/>
      <c r="L2" s="20"/>
      <c r="M2" s="20"/>
      <c r="N2" s="20">
        <v>1</v>
      </c>
      <c r="O2" s="20"/>
      <c r="P2" s="20"/>
      <c r="Q2" s="20"/>
      <c r="R2" s="20"/>
      <c r="S2" s="20"/>
      <c r="T2" s="20"/>
      <c r="U2" s="20"/>
      <c r="V2" s="20"/>
      <c r="W2" s="20"/>
      <c r="X2" s="25"/>
      <c r="Y2" s="25"/>
      <c r="Z2" s="31"/>
      <c r="AA2" s="25"/>
      <c r="AB2" s="25"/>
      <c r="AC2" s="25"/>
      <c r="AD2" s="25"/>
      <c r="AE2" s="25"/>
      <c r="AF2" s="25"/>
      <c r="AG2" s="25"/>
      <c r="AH2" s="25"/>
    </row>
    <row r="3" spans="1:34" ht="33.75" x14ac:dyDescent="0.25">
      <c r="A3" s="27">
        <f>ROW(A3)-1</f>
        <v>2</v>
      </c>
      <c r="B3" s="5">
        <v>43838</v>
      </c>
      <c r="C3" s="6" t="s">
        <v>26</v>
      </c>
      <c r="D3" s="6" t="s">
        <v>27</v>
      </c>
      <c r="E3" s="28">
        <v>49</v>
      </c>
      <c r="F3" s="7" t="s">
        <v>38</v>
      </c>
      <c r="G3" s="8" t="s">
        <v>39</v>
      </c>
      <c r="H3" s="20"/>
      <c r="I3" s="20"/>
      <c r="J3" s="20"/>
      <c r="K3" s="20"/>
      <c r="L3" s="20"/>
      <c r="M3" s="20"/>
      <c r="N3" s="20">
        <v>1</v>
      </c>
      <c r="O3" s="20">
        <v>1</v>
      </c>
      <c r="P3" s="20"/>
      <c r="Q3" s="20"/>
      <c r="R3" s="20"/>
      <c r="S3" s="20">
        <v>1</v>
      </c>
      <c r="T3" s="20"/>
      <c r="U3" s="20"/>
      <c r="V3" s="20"/>
      <c r="W3" s="20"/>
      <c r="X3" s="25"/>
      <c r="Y3" s="25"/>
      <c r="Z3" s="31"/>
      <c r="AA3" s="25"/>
      <c r="AB3" s="25"/>
      <c r="AC3" s="25"/>
      <c r="AD3" s="25"/>
      <c r="AE3" s="25"/>
      <c r="AF3" s="25"/>
      <c r="AG3" s="25"/>
      <c r="AH3" s="25"/>
    </row>
    <row r="4" spans="1:34" ht="22.5" x14ac:dyDescent="0.25">
      <c r="A4" s="27">
        <f>ROW(A4)-1</f>
        <v>3</v>
      </c>
      <c r="B4" s="9">
        <v>43839</v>
      </c>
      <c r="C4" s="10" t="s">
        <v>26</v>
      </c>
      <c r="D4" s="10" t="s">
        <v>30</v>
      </c>
      <c r="E4" s="29">
        <v>41</v>
      </c>
      <c r="F4" s="11" t="s">
        <v>31</v>
      </c>
      <c r="G4" s="12" t="s">
        <v>32</v>
      </c>
      <c r="H4" s="21"/>
      <c r="I4" s="21">
        <v>1</v>
      </c>
      <c r="J4" s="21"/>
      <c r="K4" s="21">
        <v>1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5"/>
      <c r="Y4" s="25"/>
      <c r="Z4" s="31"/>
      <c r="AA4" s="25"/>
      <c r="AB4" s="25"/>
      <c r="AC4" s="25"/>
      <c r="AD4" s="25"/>
      <c r="AE4" s="25"/>
      <c r="AF4" s="25"/>
      <c r="AG4" s="25"/>
      <c r="AH4" s="25"/>
    </row>
    <row r="5" spans="1:34" ht="33.75" x14ac:dyDescent="0.25">
      <c r="A5" s="27">
        <f>ROW(A5)-1</f>
        <v>4</v>
      </c>
      <c r="B5" s="9">
        <v>43848</v>
      </c>
      <c r="C5" s="10" t="s">
        <v>26</v>
      </c>
      <c r="D5" s="10" t="s">
        <v>27</v>
      </c>
      <c r="E5" s="29">
        <v>23</v>
      </c>
      <c r="F5" s="11" t="s">
        <v>34</v>
      </c>
      <c r="G5" s="12" t="s">
        <v>35</v>
      </c>
      <c r="H5" s="21"/>
      <c r="I5" s="21"/>
      <c r="J5" s="21"/>
      <c r="K5" s="21"/>
      <c r="L5" s="21"/>
      <c r="M5" s="21"/>
      <c r="N5" s="21">
        <v>1</v>
      </c>
      <c r="O5" s="21"/>
      <c r="P5" s="21"/>
      <c r="Q5" s="21"/>
      <c r="R5" s="21"/>
      <c r="S5" s="21">
        <v>1</v>
      </c>
      <c r="T5" s="21"/>
      <c r="U5" s="21"/>
      <c r="V5" s="21"/>
      <c r="W5" s="21"/>
      <c r="X5" s="25"/>
      <c r="Y5" s="25"/>
      <c r="Z5" s="31"/>
      <c r="AA5" s="25"/>
      <c r="AB5" s="25"/>
      <c r="AC5" s="25"/>
      <c r="AD5" s="25"/>
      <c r="AE5" s="25"/>
      <c r="AF5" s="25"/>
      <c r="AG5" s="25"/>
      <c r="AH5" s="25"/>
    </row>
    <row r="6" spans="1:34" x14ac:dyDescent="0.25">
      <c r="A6" s="27">
        <v>4</v>
      </c>
      <c r="B6" s="9">
        <v>43853</v>
      </c>
      <c r="C6" s="10" t="s">
        <v>26</v>
      </c>
      <c r="D6" s="10" t="s">
        <v>30</v>
      </c>
      <c r="E6" s="29">
        <v>31</v>
      </c>
      <c r="F6" s="11" t="s">
        <v>36</v>
      </c>
      <c r="G6" s="12" t="s">
        <v>37</v>
      </c>
      <c r="H6" s="21"/>
      <c r="I6" s="21">
        <v>1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5"/>
      <c r="Y6" s="25"/>
      <c r="Z6" s="31"/>
      <c r="AA6" s="25"/>
      <c r="AB6" s="25"/>
      <c r="AC6" s="25"/>
      <c r="AD6" s="25"/>
      <c r="AE6" s="25"/>
      <c r="AF6" s="25"/>
      <c r="AG6" s="25"/>
      <c r="AH6" s="25"/>
    </row>
    <row r="7" spans="1:34" ht="33.75" x14ac:dyDescent="0.25">
      <c r="A7" s="27">
        <f>ROW(A7)-1</f>
        <v>6</v>
      </c>
      <c r="B7" s="5">
        <v>43856</v>
      </c>
      <c r="C7" s="6" t="s">
        <v>26</v>
      </c>
      <c r="D7" s="6" t="s">
        <v>30</v>
      </c>
      <c r="E7" s="28">
        <v>55</v>
      </c>
      <c r="F7" s="7" t="s">
        <v>41</v>
      </c>
      <c r="G7" s="8" t="s">
        <v>42</v>
      </c>
      <c r="H7" s="20"/>
      <c r="I7" s="20"/>
      <c r="J7" s="20"/>
      <c r="K7" s="20"/>
      <c r="L7" s="20"/>
      <c r="M7" s="20"/>
      <c r="N7" s="20">
        <v>1</v>
      </c>
      <c r="O7" s="20"/>
      <c r="P7" s="20"/>
      <c r="Q7" s="20">
        <v>1</v>
      </c>
      <c r="R7" s="20"/>
      <c r="S7" s="20"/>
      <c r="T7" s="20"/>
      <c r="U7" s="20"/>
      <c r="V7" s="20"/>
      <c r="W7" s="20"/>
      <c r="X7" s="25"/>
      <c r="Y7" s="25"/>
      <c r="Z7" s="31"/>
      <c r="AA7" s="25"/>
      <c r="AB7" s="25">
        <v>1</v>
      </c>
      <c r="AC7" s="25"/>
      <c r="AD7" s="25"/>
      <c r="AE7" s="25"/>
      <c r="AF7" s="25"/>
      <c r="AG7" s="25"/>
      <c r="AH7" s="25"/>
    </row>
    <row r="8" spans="1:34" ht="33.75" x14ac:dyDescent="0.25">
      <c r="A8" s="27">
        <f>ROW(A8)-1</f>
        <v>7</v>
      </c>
      <c r="B8" s="9">
        <v>43856</v>
      </c>
      <c r="C8" s="10" t="s">
        <v>26</v>
      </c>
      <c r="D8" s="10" t="s">
        <v>30</v>
      </c>
      <c r="E8" s="29">
        <v>40</v>
      </c>
      <c r="F8" s="11" t="s">
        <v>36</v>
      </c>
      <c r="G8" s="13" t="s">
        <v>44</v>
      </c>
      <c r="H8" s="21"/>
      <c r="I8" s="21"/>
      <c r="J8" s="21"/>
      <c r="K8" s="21"/>
      <c r="L8" s="21"/>
      <c r="M8" s="21"/>
      <c r="N8" s="21">
        <v>1</v>
      </c>
      <c r="O8" s="21"/>
      <c r="P8" s="21"/>
      <c r="Q8" s="21">
        <v>1</v>
      </c>
      <c r="R8" s="21"/>
      <c r="S8" s="21"/>
      <c r="T8" s="21"/>
      <c r="U8" s="21"/>
      <c r="V8" s="21"/>
      <c r="W8" s="21"/>
      <c r="X8" s="25"/>
      <c r="Y8" s="25"/>
      <c r="Z8" s="31"/>
      <c r="AA8" s="25"/>
      <c r="AB8" s="25"/>
      <c r="AC8" s="25"/>
      <c r="AD8" s="25"/>
      <c r="AE8" s="25"/>
      <c r="AF8" s="25"/>
      <c r="AG8" s="25"/>
      <c r="AH8" s="25"/>
    </row>
    <row r="9" spans="1:34" ht="33.75" x14ac:dyDescent="0.25">
      <c r="A9" s="27">
        <f>ROW(A9)-1</f>
        <v>8</v>
      </c>
      <c r="B9" s="9">
        <v>43863</v>
      </c>
      <c r="C9" s="10" t="s">
        <v>26</v>
      </c>
      <c r="D9" s="10" t="s">
        <v>27</v>
      </c>
      <c r="E9" s="29">
        <v>33</v>
      </c>
      <c r="F9" s="11" t="s">
        <v>28</v>
      </c>
      <c r="G9" s="12" t="s">
        <v>40</v>
      </c>
      <c r="H9" s="21"/>
      <c r="I9" s="21">
        <v>1</v>
      </c>
      <c r="J9" s="21"/>
      <c r="K9" s="21"/>
      <c r="L9" s="21"/>
      <c r="M9" s="21"/>
      <c r="N9" s="21">
        <v>1</v>
      </c>
      <c r="O9" s="21"/>
      <c r="P9" s="21">
        <v>1</v>
      </c>
      <c r="Q9" s="21">
        <v>1</v>
      </c>
      <c r="R9" s="21"/>
      <c r="S9" s="21"/>
      <c r="T9" s="21"/>
      <c r="U9" s="21"/>
      <c r="V9" s="21"/>
      <c r="W9" s="21"/>
      <c r="X9" s="25"/>
      <c r="Y9" s="25"/>
      <c r="Z9" s="31"/>
      <c r="AA9" s="25"/>
      <c r="AB9" s="25"/>
      <c r="AC9" s="25"/>
      <c r="AD9" s="25"/>
      <c r="AE9" s="25"/>
      <c r="AF9" s="25"/>
      <c r="AG9" s="25"/>
      <c r="AH9" s="25"/>
    </row>
    <row r="10" spans="1:34" ht="33.75" x14ac:dyDescent="0.25">
      <c r="A10" s="27">
        <f>ROW(A10)-1</f>
        <v>9</v>
      </c>
      <c r="B10" s="5">
        <v>43880</v>
      </c>
      <c r="C10" s="6" t="s">
        <v>26</v>
      </c>
      <c r="D10" s="6" t="s">
        <v>30</v>
      </c>
      <c r="E10" s="28">
        <v>62</v>
      </c>
      <c r="F10" s="7" t="s">
        <v>51</v>
      </c>
      <c r="G10" s="8" t="s">
        <v>53</v>
      </c>
      <c r="H10" s="20"/>
      <c r="I10" s="20"/>
      <c r="J10" s="20"/>
      <c r="K10" s="20"/>
      <c r="L10" s="20"/>
      <c r="M10" s="20"/>
      <c r="N10" s="20"/>
      <c r="O10" s="20"/>
      <c r="P10" s="20">
        <v>1</v>
      </c>
      <c r="Q10" s="20"/>
      <c r="R10" s="20"/>
      <c r="S10" s="20"/>
      <c r="T10" s="20"/>
      <c r="U10" s="20"/>
      <c r="V10" s="20"/>
      <c r="W10" s="20"/>
      <c r="X10" s="25"/>
      <c r="Y10" s="25"/>
      <c r="Z10" s="31"/>
      <c r="AA10" s="25"/>
      <c r="AB10" s="25"/>
      <c r="AC10" s="25"/>
      <c r="AD10" s="25"/>
      <c r="AE10" s="25"/>
      <c r="AF10" s="25"/>
      <c r="AG10" s="25"/>
      <c r="AH10" s="25"/>
    </row>
    <row r="11" spans="1:34" ht="33.75" x14ac:dyDescent="0.25">
      <c r="A11" s="27">
        <v>9</v>
      </c>
      <c r="B11" s="5">
        <v>43889</v>
      </c>
      <c r="C11" s="6" t="s">
        <v>26</v>
      </c>
      <c r="D11" s="6" t="s">
        <v>30</v>
      </c>
      <c r="E11" s="28">
        <v>28</v>
      </c>
      <c r="F11" s="7" t="s">
        <v>38</v>
      </c>
      <c r="G11" s="14" t="s">
        <v>45</v>
      </c>
      <c r="H11" s="20"/>
      <c r="I11" s="20">
        <v>1</v>
      </c>
      <c r="J11" s="20"/>
      <c r="K11" s="20">
        <v>1</v>
      </c>
      <c r="L11" s="20"/>
      <c r="M11" s="20"/>
      <c r="N11" s="20">
        <v>1</v>
      </c>
      <c r="O11" s="20"/>
      <c r="P11" s="20"/>
      <c r="Q11" s="20"/>
      <c r="R11" s="20"/>
      <c r="S11" s="20"/>
      <c r="T11" s="20"/>
      <c r="U11" s="20"/>
      <c r="V11" s="20"/>
      <c r="W11" s="20"/>
      <c r="X11" s="25"/>
      <c r="Y11" s="25"/>
      <c r="Z11" s="31"/>
      <c r="AA11" s="25"/>
      <c r="AB11" s="25"/>
      <c r="AC11" s="25"/>
      <c r="AD11" s="25"/>
      <c r="AE11" s="25"/>
      <c r="AF11" s="25"/>
      <c r="AG11" s="25"/>
      <c r="AH11" s="25"/>
    </row>
    <row r="12" spans="1:34" ht="33.75" x14ac:dyDescent="0.25">
      <c r="A12" s="27">
        <f>ROW(A12)-1</f>
        <v>11</v>
      </c>
      <c r="B12" s="9">
        <v>43891</v>
      </c>
      <c r="C12" s="10" t="s">
        <v>26</v>
      </c>
      <c r="D12" s="10" t="s">
        <v>27</v>
      </c>
      <c r="E12" s="29">
        <v>34</v>
      </c>
      <c r="F12" s="11" t="s">
        <v>51</v>
      </c>
      <c r="G12" s="12" t="s">
        <v>52</v>
      </c>
      <c r="H12" s="21"/>
      <c r="I12" s="21">
        <v>1</v>
      </c>
      <c r="J12" s="21"/>
      <c r="K12" s="21"/>
      <c r="L12" s="21"/>
      <c r="M12" s="21"/>
      <c r="N12" s="21">
        <v>1</v>
      </c>
      <c r="O12" s="21"/>
      <c r="P12" s="21"/>
      <c r="Q12" s="21">
        <v>1</v>
      </c>
      <c r="R12" s="21"/>
      <c r="S12" s="21"/>
      <c r="T12" s="21"/>
      <c r="U12" s="21"/>
      <c r="V12" s="21"/>
      <c r="W12" s="21"/>
      <c r="X12" s="25"/>
      <c r="Y12" s="25"/>
      <c r="Z12" s="31"/>
      <c r="AA12" s="25"/>
      <c r="AB12" s="25"/>
      <c r="AC12" s="25"/>
      <c r="AD12" s="25"/>
      <c r="AE12" s="25"/>
      <c r="AF12" s="25"/>
      <c r="AG12" s="25"/>
      <c r="AH12" s="25"/>
    </row>
    <row r="13" spans="1:34" ht="45" x14ac:dyDescent="0.25">
      <c r="A13" s="27">
        <f>ROW(A13)-1</f>
        <v>12</v>
      </c>
      <c r="B13" s="9">
        <v>43899</v>
      </c>
      <c r="C13" s="6" t="s">
        <v>26</v>
      </c>
      <c r="D13" s="6" t="s">
        <v>30</v>
      </c>
      <c r="E13" s="28">
        <v>41</v>
      </c>
      <c r="F13" s="7" t="s">
        <v>48</v>
      </c>
      <c r="G13" s="8" t="s">
        <v>58</v>
      </c>
      <c r="H13" s="20"/>
      <c r="I13" s="20">
        <v>1</v>
      </c>
      <c r="J13" s="20"/>
      <c r="K13" s="20"/>
      <c r="L13" s="20"/>
      <c r="M13" s="20"/>
      <c r="N13" s="20">
        <v>1</v>
      </c>
      <c r="O13" s="20">
        <v>1</v>
      </c>
      <c r="P13" s="20">
        <v>1</v>
      </c>
      <c r="Q13" s="20"/>
      <c r="R13" s="20"/>
      <c r="S13" s="20"/>
      <c r="T13" s="20"/>
      <c r="U13" s="20"/>
      <c r="V13" s="20"/>
      <c r="W13" s="20">
        <v>1</v>
      </c>
      <c r="X13" s="25"/>
      <c r="Y13" s="25"/>
      <c r="Z13" s="31"/>
      <c r="AA13" s="25"/>
      <c r="AB13" s="25"/>
      <c r="AC13" s="25"/>
      <c r="AD13" s="25"/>
      <c r="AE13" s="25"/>
      <c r="AF13" s="25"/>
      <c r="AG13" s="25"/>
      <c r="AH13" s="25"/>
    </row>
    <row r="14" spans="1:34" ht="22.5" x14ac:dyDescent="0.25">
      <c r="A14" s="27">
        <f>ROW(A14)-1</f>
        <v>13</v>
      </c>
      <c r="B14" s="5">
        <v>43913</v>
      </c>
      <c r="C14" s="6" t="s">
        <v>26</v>
      </c>
      <c r="D14" s="6" t="s">
        <v>27</v>
      </c>
      <c r="E14" s="28">
        <v>48</v>
      </c>
      <c r="F14" s="7" t="s">
        <v>46</v>
      </c>
      <c r="G14" s="14" t="s">
        <v>47</v>
      </c>
      <c r="H14" s="20">
        <v>1</v>
      </c>
      <c r="I14" s="20"/>
      <c r="J14" s="20"/>
      <c r="K14" s="20"/>
      <c r="L14" s="20"/>
      <c r="M14" s="20"/>
      <c r="N14" s="20"/>
      <c r="O14" s="20"/>
      <c r="P14" s="20">
        <v>1</v>
      </c>
      <c r="Q14" s="20"/>
      <c r="R14" s="20"/>
      <c r="S14" s="20"/>
      <c r="T14" s="20"/>
      <c r="U14" s="20"/>
      <c r="V14" s="20"/>
      <c r="W14" s="20"/>
      <c r="X14" s="25"/>
      <c r="Y14" s="25"/>
      <c r="Z14" s="31"/>
      <c r="AA14" s="25"/>
      <c r="AB14" s="25"/>
      <c r="AC14" s="25"/>
      <c r="AD14" s="25"/>
      <c r="AE14" s="25"/>
      <c r="AF14" s="25"/>
      <c r="AG14" s="25"/>
      <c r="AH14" s="25"/>
    </row>
    <row r="15" spans="1:34" ht="33.75" x14ac:dyDescent="0.25">
      <c r="A15" s="27">
        <f>ROW(A15)-1</f>
        <v>14</v>
      </c>
      <c r="B15" s="9">
        <v>43925</v>
      </c>
      <c r="C15" s="10" t="s">
        <v>26</v>
      </c>
      <c r="D15" s="10" t="s">
        <v>30</v>
      </c>
      <c r="E15" s="29">
        <v>34</v>
      </c>
      <c r="F15" s="11" t="s">
        <v>46</v>
      </c>
      <c r="G15" s="12" t="s">
        <v>67</v>
      </c>
      <c r="H15" s="21"/>
      <c r="I15" s="21">
        <v>1</v>
      </c>
      <c r="J15" s="21"/>
      <c r="K15" s="21"/>
      <c r="L15" s="21"/>
      <c r="M15" s="21"/>
      <c r="N15" s="21"/>
      <c r="O15" s="21"/>
      <c r="P15" s="21"/>
      <c r="Q15" s="21">
        <v>1</v>
      </c>
      <c r="R15" s="21"/>
      <c r="S15" s="21"/>
      <c r="T15" s="21"/>
      <c r="U15" s="21"/>
      <c r="V15" s="21"/>
      <c r="W15" s="21"/>
      <c r="X15" s="25"/>
      <c r="Y15" s="25"/>
      <c r="Z15" s="32"/>
      <c r="AA15" s="25"/>
      <c r="AB15" s="25"/>
      <c r="AC15" s="25"/>
      <c r="AD15" s="25"/>
      <c r="AE15" s="25"/>
      <c r="AF15" s="25"/>
      <c r="AG15" s="25"/>
      <c r="AH15" s="25"/>
    </row>
    <row r="16" spans="1:34" ht="22.5" x14ac:dyDescent="0.25">
      <c r="A16" s="27">
        <v>11</v>
      </c>
      <c r="B16" s="5">
        <v>43926</v>
      </c>
      <c r="C16" s="6" t="s">
        <v>26</v>
      </c>
      <c r="D16" s="6" t="s">
        <v>27</v>
      </c>
      <c r="E16" s="28">
        <v>38</v>
      </c>
      <c r="F16" s="7" t="s">
        <v>48</v>
      </c>
      <c r="G16" s="8" t="s">
        <v>49</v>
      </c>
      <c r="H16" s="20">
        <v>1</v>
      </c>
      <c r="I16" s="20">
        <v>1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5"/>
      <c r="Y16" s="25"/>
      <c r="Z16" s="31"/>
      <c r="AA16" s="25"/>
      <c r="AB16" s="25"/>
      <c r="AC16" s="25"/>
      <c r="AD16" s="25"/>
      <c r="AE16" s="25"/>
      <c r="AF16" s="25"/>
      <c r="AG16" s="25"/>
      <c r="AH16" s="25"/>
    </row>
    <row r="17" spans="1:34" ht="22.5" x14ac:dyDescent="0.25">
      <c r="A17" s="27">
        <f>ROW(A17)-1</f>
        <v>16</v>
      </c>
      <c r="B17" s="9">
        <v>43926</v>
      </c>
      <c r="C17" s="10" t="s">
        <v>26</v>
      </c>
      <c r="D17" s="10" t="s">
        <v>30</v>
      </c>
      <c r="E17" s="29">
        <v>46</v>
      </c>
      <c r="F17" s="11" t="s">
        <v>48</v>
      </c>
      <c r="G17" s="13" t="s">
        <v>49</v>
      </c>
      <c r="H17" s="21">
        <v>1</v>
      </c>
      <c r="I17" s="21">
        <v>1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5"/>
      <c r="Y17" s="25"/>
      <c r="Z17" s="31"/>
      <c r="AA17" s="25"/>
      <c r="AB17" s="25"/>
      <c r="AC17" s="25"/>
      <c r="AD17" s="25"/>
      <c r="AE17" s="25"/>
      <c r="AF17" s="25"/>
      <c r="AG17" s="25"/>
      <c r="AH17" s="25"/>
    </row>
    <row r="18" spans="1:34" ht="22.5" x14ac:dyDescent="0.25">
      <c r="A18" s="27">
        <f>ROW(A18)-1</f>
        <v>17</v>
      </c>
      <c r="B18" s="5">
        <v>43926</v>
      </c>
      <c r="C18" s="6" t="s">
        <v>26</v>
      </c>
      <c r="D18" s="6" t="s">
        <v>27</v>
      </c>
      <c r="E18" s="28">
        <v>23</v>
      </c>
      <c r="F18" s="7" t="s">
        <v>48</v>
      </c>
      <c r="G18" s="8" t="s">
        <v>49</v>
      </c>
      <c r="H18" s="20">
        <v>1</v>
      </c>
      <c r="I18" s="20">
        <v>1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5"/>
      <c r="Y18" s="25"/>
      <c r="Z18" s="31"/>
      <c r="AA18" s="25"/>
      <c r="AB18" s="25"/>
      <c r="AC18" s="25"/>
      <c r="AD18" s="25"/>
      <c r="AE18" s="25"/>
      <c r="AF18" s="25"/>
      <c r="AG18" s="25"/>
      <c r="AH18" s="25"/>
    </row>
    <row r="19" spans="1:34" ht="22.5" x14ac:dyDescent="0.25">
      <c r="A19" s="27">
        <v>14</v>
      </c>
      <c r="B19" s="9">
        <v>43927</v>
      </c>
      <c r="C19" s="10" t="s">
        <v>26</v>
      </c>
      <c r="D19" s="10" t="s">
        <v>30</v>
      </c>
      <c r="E19" s="29">
        <v>27</v>
      </c>
      <c r="F19" s="11" t="s">
        <v>50</v>
      </c>
      <c r="G19" s="12" t="s">
        <v>49</v>
      </c>
      <c r="H19" s="21">
        <v>1</v>
      </c>
      <c r="I19" s="21">
        <v>1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5"/>
      <c r="Y19" s="25"/>
      <c r="Z19" s="31"/>
      <c r="AA19" s="25"/>
      <c r="AB19" s="25"/>
      <c r="AC19" s="30"/>
      <c r="AD19" s="25"/>
      <c r="AE19" s="25"/>
      <c r="AF19" s="25"/>
      <c r="AG19" s="25"/>
      <c r="AH19" s="25"/>
    </row>
    <row r="20" spans="1:34" ht="22.5" x14ac:dyDescent="0.25">
      <c r="A20" s="27">
        <f t="shared" ref="A20:A51" si="0">ROW(A20)-1</f>
        <v>19</v>
      </c>
      <c r="B20" s="9">
        <v>43930</v>
      </c>
      <c r="C20" s="10" t="s">
        <v>26</v>
      </c>
      <c r="D20" s="10" t="s">
        <v>27</v>
      </c>
      <c r="E20" s="29">
        <v>59</v>
      </c>
      <c r="F20" s="11" t="s">
        <v>48</v>
      </c>
      <c r="G20" s="12" t="s">
        <v>57</v>
      </c>
      <c r="H20" s="21"/>
      <c r="I20" s="21">
        <v>1</v>
      </c>
      <c r="J20" s="21"/>
      <c r="K20" s="21"/>
      <c r="L20" s="21"/>
      <c r="M20" s="21"/>
      <c r="N20" s="21"/>
      <c r="O20" s="21">
        <v>1</v>
      </c>
      <c r="P20" s="21"/>
      <c r="Q20" s="21"/>
      <c r="R20" s="21"/>
      <c r="S20" s="21"/>
      <c r="T20" s="21"/>
      <c r="U20" s="21"/>
      <c r="V20" s="21"/>
      <c r="W20" s="21"/>
      <c r="X20" s="30"/>
      <c r="Y20" s="30"/>
      <c r="Z20" s="34"/>
      <c r="AA20" s="30"/>
      <c r="AB20" s="30"/>
      <c r="AC20" s="25"/>
      <c r="AD20" s="25"/>
      <c r="AE20" s="25"/>
      <c r="AF20" s="25"/>
      <c r="AG20" s="25"/>
      <c r="AH20" s="25"/>
    </row>
    <row r="21" spans="1:34" ht="33.75" x14ac:dyDescent="0.25">
      <c r="A21" s="27">
        <f t="shared" si="0"/>
        <v>20</v>
      </c>
      <c r="B21" s="5">
        <v>43931</v>
      </c>
      <c r="C21" s="6" t="s">
        <v>26</v>
      </c>
      <c r="D21" s="6" t="s">
        <v>27</v>
      </c>
      <c r="E21" s="28">
        <v>36</v>
      </c>
      <c r="F21" s="7" t="s">
        <v>46</v>
      </c>
      <c r="G21" s="8" t="s">
        <v>54</v>
      </c>
      <c r="H21" s="20">
        <v>1</v>
      </c>
      <c r="I21" s="20">
        <v>1</v>
      </c>
      <c r="J21" s="20"/>
      <c r="K21" s="20"/>
      <c r="L21" s="20"/>
      <c r="M21" s="20"/>
      <c r="N21" s="20">
        <v>1</v>
      </c>
      <c r="O21" s="20"/>
      <c r="P21" s="20"/>
      <c r="Q21" s="20"/>
      <c r="R21" s="20"/>
      <c r="S21" s="20"/>
      <c r="T21" s="20"/>
      <c r="U21" s="20"/>
      <c r="V21" s="20"/>
      <c r="W21" s="20">
        <v>1</v>
      </c>
      <c r="X21" s="25"/>
      <c r="Y21" s="25"/>
      <c r="Z21" s="31"/>
      <c r="AA21" s="25"/>
      <c r="AB21" s="25"/>
      <c r="AC21" s="25"/>
      <c r="AD21" s="25"/>
      <c r="AE21" s="25"/>
      <c r="AF21" s="25"/>
      <c r="AG21" s="25"/>
      <c r="AH21" s="25"/>
    </row>
    <row r="22" spans="1:34" ht="33.75" x14ac:dyDescent="0.25">
      <c r="A22" s="27">
        <f t="shared" si="0"/>
        <v>21</v>
      </c>
      <c r="B22" s="9">
        <v>43954</v>
      </c>
      <c r="C22" s="10" t="s">
        <v>26</v>
      </c>
      <c r="D22" s="10" t="s">
        <v>30</v>
      </c>
      <c r="E22" s="29">
        <v>51</v>
      </c>
      <c r="F22" s="11" t="s">
        <v>48</v>
      </c>
      <c r="G22" s="12" t="s">
        <v>69</v>
      </c>
      <c r="H22" s="21">
        <v>1</v>
      </c>
      <c r="I22" s="21">
        <v>1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6"/>
      <c r="Y22" s="25"/>
      <c r="Z22" s="31">
        <v>1</v>
      </c>
      <c r="AA22" s="25"/>
      <c r="AB22" s="25"/>
      <c r="AC22" s="25"/>
      <c r="AD22" s="25"/>
      <c r="AE22" s="25"/>
      <c r="AF22" s="25"/>
      <c r="AG22" s="25"/>
      <c r="AH22" s="25"/>
    </row>
    <row r="23" spans="1:34" ht="45" x14ac:dyDescent="0.25">
      <c r="A23" s="27">
        <f t="shared" si="0"/>
        <v>22</v>
      </c>
      <c r="B23" s="9">
        <v>43962</v>
      </c>
      <c r="C23" s="6" t="s">
        <v>26</v>
      </c>
      <c r="D23" s="6" t="s">
        <v>30</v>
      </c>
      <c r="E23" s="28">
        <v>35</v>
      </c>
      <c r="F23" s="7" t="s">
        <v>36</v>
      </c>
      <c r="G23" s="8" t="s">
        <v>70</v>
      </c>
      <c r="H23" s="20"/>
      <c r="I23" s="20">
        <v>1</v>
      </c>
      <c r="J23" s="20">
        <v>1</v>
      </c>
      <c r="K23" s="20"/>
      <c r="L23" s="20"/>
      <c r="M23" s="20"/>
      <c r="N23" s="20"/>
      <c r="O23" s="20">
        <v>1</v>
      </c>
      <c r="P23" s="20"/>
      <c r="Q23" s="20"/>
      <c r="R23" s="20"/>
      <c r="S23" s="20"/>
      <c r="T23" s="20"/>
      <c r="U23" s="20"/>
      <c r="V23" s="20"/>
      <c r="W23" s="20"/>
      <c r="X23" s="25"/>
      <c r="Y23" s="25">
        <v>1</v>
      </c>
      <c r="Z23" s="31"/>
      <c r="AA23" s="25"/>
      <c r="AB23" s="25"/>
      <c r="AC23" s="25"/>
      <c r="AD23" s="25"/>
      <c r="AE23" s="25"/>
      <c r="AF23" s="25"/>
      <c r="AG23" s="25"/>
      <c r="AH23" s="25"/>
    </row>
    <row r="24" spans="1:34" ht="33.75" x14ac:dyDescent="0.25">
      <c r="A24" s="27">
        <f t="shared" si="0"/>
        <v>23</v>
      </c>
      <c r="B24" s="5">
        <v>43969</v>
      </c>
      <c r="C24" s="6" t="s">
        <v>26</v>
      </c>
      <c r="D24" s="6" t="s">
        <v>27</v>
      </c>
      <c r="E24" s="28">
        <v>33</v>
      </c>
      <c r="F24" s="7" t="s">
        <v>36</v>
      </c>
      <c r="G24" s="15" t="s">
        <v>56</v>
      </c>
      <c r="H24" s="20"/>
      <c r="I24" s="20">
        <v>1</v>
      </c>
      <c r="J24" s="20">
        <v>1</v>
      </c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5"/>
      <c r="Y24" s="25"/>
      <c r="Z24" s="31"/>
      <c r="AA24" s="25"/>
      <c r="AB24" s="25"/>
      <c r="AC24" s="25"/>
      <c r="AD24" s="25"/>
      <c r="AE24" s="25"/>
      <c r="AF24" s="25"/>
      <c r="AG24" s="25"/>
      <c r="AH24" s="25"/>
    </row>
    <row r="25" spans="1:34" ht="33.75" x14ac:dyDescent="0.25">
      <c r="A25" s="27">
        <f t="shared" si="0"/>
        <v>24</v>
      </c>
      <c r="B25" s="9">
        <v>43975</v>
      </c>
      <c r="C25" s="10" t="s">
        <v>26</v>
      </c>
      <c r="D25" s="10" t="s">
        <v>30</v>
      </c>
      <c r="E25" s="29">
        <v>34</v>
      </c>
      <c r="F25" s="11" t="s">
        <v>46</v>
      </c>
      <c r="G25" s="12" t="s">
        <v>55</v>
      </c>
      <c r="H25" s="21"/>
      <c r="I25" s="21">
        <v>1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>
        <v>1</v>
      </c>
      <c r="X25" s="25"/>
      <c r="Y25" s="25"/>
      <c r="Z25" s="31"/>
      <c r="AA25" s="25"/>
      <c r="AB25" s="25"/>
      <c r="AC25" s="25"/>
      <c r="AD25" s="25"/>
      <c r="AE25" s="25"/>
      <c r="AF25" s="25"/>
      <c r="AG25" s="25"/>
      <c r="AH25" s="25"/>
    </row>
    <row r="26" spans="1:34" x14ac:dyDescent="0.25">
      <c r="A26" s="27">
        <f t="shared" si="0"/>
        <v>25</v>
      </c>
      <c r="B26" s="5">
        <v>43977</v>
      </c>
      <c r="C26" s="6" t="s">
        <v>26</v>
      </c>
      <c r="D26" s="6" t="s">
        <v>30</v>
      </c>
      <c r="E26" s="28">
        <v>32</v>
      </c>
      <c r="F26" s="7" t="s">
        <v>28</v>
      </c>
      <c r="G26" s="8" t="s">
        <v>37</v>
      </c>
      <c r="H26" s="20"/>
      <c r="I26" s="20">
        <v>1</v>
      </c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5"/>
      <c r="Y26" s="25"/>
      <c r="Z26" s="31"/>
      <c r="AA26" s="25"/>
      <c r="AB26" s="25"/>
      <c r="AC26" s="25"/>
      <c r="AD26" s="25"/>
      <c r="AE26" s="25"/>
      <c r="AF26" s="25"/>
      <c r="AG26" s="25"/>
      <c r="AH26" s="25"/>
    </row>
    <row r="27" spans="1:34" ht="33.75" x14ac:dyDescent="0.25">
      <c r="A27" s="27">
        <f t="shared" si="0"/>
        <v>26</v>
      </c>
      <c r="B27" s="5">
        <v>43984</v>
      </c>
      <c r="C27" s="10" t="s">
        <v>26</v>
      </c>
      <c r="D27" s="10" t="s">
        <v>30</v>
      </c>
      <c r="E27" s="29">
        <v>19</v>
      </c>
      <c r="F27" s="11" t="s">
        <v>48</v>
      </c>
      <c r="G27" s="12" t="s">
        <v>75</v>
      </c>
      <c r="H27" s="21"/>
      <c r="I27" s="21">
        <v>1</v>
      </c>
      <c r="J27" s="21">
        <v>1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5"/>
      <c r="Y27" s="25"/>
      <c r="Z27" s="31"/>
      <c r="AA27" s="25"/>
      <c r="AB27" s="25"/>
      <c r="AC27" s="25">
        <v>1</v>
      </c>
      <c r="AD27" s="25"/>
      <c r="AE27" s="25"/>
      <c r="AF27" s="25"/>
      <c r="AG27" s="25"/>
      <c r="AH27" s="25"/>
    </row>
    <row r="28" spans="1:34" ht="22.5" x14ac:dyDescent="0.25">
      <c r="A28" s="27">
        <f t="shared" si="0"/>
        <v>27</v>
      </c>
      <c r="B28" s="5">
        <v>43985</v>
      </c>
      <c r="C28" s="10" t="s">
        <v>26</v>
      </c>
      <c r="D28" s="10" t="s">
        <v>27</v>
      </c>
      <c r="E28" s="29">
        <v>51</v>
      </c>
      <c r="F28" s="11" t="s">
        <v>28</v>
      </c>
      <c r="G28" s="16" t="s">
        <v>59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>
        <v>1</v>
      </c>
      <c r="X28" s="25"/>
      <c r="Y28" s="25"/>
      <c r="Z28" s="31"/>
      <c r="AA28" s="25"/>
      <c r="AB28" s="25"/>
      <c r="AC28" s="25"/>
      <c r="AD28" s="25"/>
      <c r="AE28" s="25"/>
      <c r="AF28" s="25"/>
      <c r="AG28" s="25"/>
      <c r="AH28" s="25"/>
    </row>
    <row r="29" spans="1:34" ht="33.75" x14ac:dyDescent="0.25">
      <c r="A29" s="27">
        <f t="shared" si="0"/>
        <v>28</v>
      </c>
      <c r="B29" s="5">
        <v>43987</v>
      </c>
      <c r="C29" s="10" t="s">
        <v>26</v>
      </c>
      <c r="D29" s="10" t="s">
        <v>30</v>
      </c>
      <c r="E29" s="29">
        <v>46</v>
      </c>
      <c r="F29" s="11" t="s">
        <v>46</v>
      </c>
      <c r="G29" s="12" t="s">
        <v>61</v>
      </c>
      <c r="H29" s="21"/>
      <c r="I29" s="21"/>
      <c r="J29" s="21">
        <v>1</v>
      </c>
      <c r="K29" s="21"/>
      <c r="L29" s="21"/>
      <c r="M29" s="21"/>
      <c r="N29" s="21"/>
      <c r="O29" s="21"/>
      <c r="P29" s="21"/>
      <c r="Q29" s="21">
        <v>1</v>
      </c>
      <c r="R29" s="21"/>
      <c r="S29" s="21"/>
      <c r="T29" s="21"/>
      <c r="U29" s="21"/>
      <c r="V29" s="21"/>
      <c r="W29" s="21"/>
      <c r="X29" s="25"/>
      <c r="Y29" s="25"/>
      <c r="Z29" s="31"/>
      <c r="AA29" s="25"/>
      <c r="AB29" s="25"/>
      <c r="AC29" s="25"/>
      <c r="AD29" s="25"/>
      <c r="AE29" s="25"/>
      <c r="AF29" s="25"/>
      <c r="AG29" s="25"/>
      <c r="AH29" s="25"/>
    </row>
    <row r="30" spans="1:34" ht="22.5" x14ac:dyDescent="0.25">
      <c r="A30" s="27">
        <f t="shared" si="0"/>
        <v>29</v>
      </c>
      <c r="B30" s="9">
        <v>43988</v>
      </c>
      <c r="C30" s="10" t="s">
        <v>26</v>
      </c>
      <c r="D30" s="10" t="s">
        <v>27</v>
      </c>
      <c r="E30" s="29">
        <v>36</v>
      </c>
      <c r="F30" s="11" t="s">
        <v>62</v>
      </c>
      <c r="G30" s="12" t="s">
        <v>63</v>
      </c>
      <c r="H30" s="21"/>
      <c r="I30" s="21">
        <v>1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5"/>
      <c r="Y30" s="25"/>
      <c r="Z30" s="31"/>
      <c r="AA30" s="25"/>
      <c r="AB30" s="25"/>
      <c r="AC30" s="25"/>
      <c r="AD30" s="25"/>
      <c r="AE30" s="25"/>
      <c r="AF30" s="25"/>
      <c r="AG30" s="25"/>
      <c r="AH30" s="25"/>
    </row>
    <row r="31" spans="1:34" ht="22.5" x14ac:dyDescent="0.25">
      <c r="A31" s="27">
        <f t="shared" si="0"/>
        <v>30</v>
      </c>
      <c r="B31" s="9">
        <v>43989</v>
      </c>
      <c r="C31" s="10" t="s">
        <v>26</v>
      </c>
      <c r="D31" s="10" t="s">
        <v>30</v>
      </c>
      <c r="E31" s="29">
        <v>36</v>
      </c>
      <c r="F31" s="11" t="s">
        <v>64</v>
      </c>
      <c r="G31" s="12" t="s">
        <v>65</v>
      </c>
      <c r="H31" s="21"/>
      <c r="I31" s="21">
        <v>1</v>
      </c>
      <c r="J31" s="21">
        <v>1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5"/>
      <c r="Y31" s="25"/>
      <c r="Z31" s="31"/>
      <c r="AA31" s="25"/>
      <c r="AB31" s="25"/>
      <c r="AC31" s="25"/>
      <c r="AD31" s="25"/>
      <c r="AE31" s="25"/>
      <c r="AF31" s="25"/>
      <c r="AG31" s="25"/>
      <c r="AH31" s="25"/>
    </row>
    <row r="32" spans="1:34" ht="33.75" x14ac:dyDescent="0.25">
      <c r="A32" s="27">
        <f t="shared" si="0"/>
        <v>31</v>
      </c>
      <c r="B32" s="9">
        <v>43990</v>
      </c>
      <c r="C32" s="6" t="s">
        <v>26</v>
      </c>
      <c r="D32" s="6" t="s">
        <v>30</v>
      </c>
      <c r="E32" s="28">
        <v>27</v>
      </c>
      <c r="F32" s="7" t="s">
        <v>46</v>
      </c>
      <c r="G32" s="8" t="s">
        <v>60</v>
      </c>
      <c r="H32" s="20"/>
      <c r="I32" s="20">
        <v>1</v>
      </c>
      <c r="J32" s="20">
        <v>1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5"/>
      <c r="Y32" s="25"/>
      <c r="Z32" s="31"/>
      <c r="AA32" s="25"/>
      <c r="AB32" s="25"/>
      <c r="AC32" s="25"/>
      <c r="AD32" s="25"/>
      <c r="AE32" s="25"/>
      <c r="AF32" s="25"/>
      <c r="AG32" s="25"/>
      <c r="AH32" s="25"/>
    </row>
    <row r="33" spans="1:34" ht="45" x14ac:dyDescent="0.25">
      <c r="A33" s="27">
        <f t="shared" si="0"/>
        <v>32</v>
      </c>
      <c r="B33" s="9">
        <v>43992</v>
      </c>
      <c r="C33" s="6" t="s">
        <v>26</v>
      </c>
      <c r="D33" s="6" t="s">
        <v>30</v>
      </c>
      <c r="E33" s="28">
        <v>33</v>
      </c>
      <c r="F33" s="7" t="s">
        <v>38</v>
      </c>
      <c r="G33" s="8" t="s">
        <v>66</v>
      </c>
      <c r="H33" s="20"/>
      <c r="I33" s="20"/>
      <c r="J33" s="20"/>
      <c r="K33" s="20"/>
      <c r="L33" s="20"/>
      <c r="M33" s="20"/>
      <c r="N33" s="20">
        <v>1</v>
      </c>
      <c r="O33" s="20"/>
      <c r="P33" s="20"/>
      <c r="Q33" s="20">
        <v>1</v>
      </c>
      <c r="R33" s="20">
        <v>1</v>
      </c>
      <c r="S33" s="20">
        <v>1</v>
      </c>
      <c r="T33" s="20"/>
      <c r="U33" s="20"/>
      <c r="V33" s="20"/>
      <c r="W33" s="20"/>
      <c r="X33" s="25"/>
      <c r="Y33" s="25"/>
      <c r="Z33" s="31"/>
      <c r="AA33" s="25"/>
      <c r="AB33" s="25"/>
      <c r="AC33" s="25"/>
      <c r="AD33" s="25"/>
      <c r="AE33" s="25"/>
      <c r="AF33" s="25"/>
      <c r="AG33" s="25"/>
      <c r="AH33" s="25"/>
    </row>
    <row r="34" spans="1:34" ht="33.75" x14ac:dyDescent="0.25">
      <c r="A34" s="27">
        <f t="shared" si="0"/>
        <v>33</v>
      </c>
      <c r="B34" s="5">
        <v>44005</v>
      </c>
      <c r="C34" s="10" t="s">
        <v>26</v>
      </c>
      <c r="D34" s="10" t="s">
        <v>27</v>
      </c>
      <c r="E34" s="29">
        <v>27</v>
      </c>
      <c r="F34" s="11" t="s">
        <v>64</v>
      </c>
      <c r="G34" s="12" t="s">
        <v>68</v>
      </c>
      <c r="H34" s="21"/>
      <c r="I34" s="21">
        <v>1</v>
      </c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>
        <v>1</v>
      </c>
      <c r="X34" s="25"/>
      <c r="Y34" s="25"/>
      <c r="Z34" s="31"/>
      <c r="AA34" s="25"/>
      <c r="AB34" s="25"/>
      <c r="AC34" s="25"/>
      <c r="AD34" s="25"/>
      <c r="AE34" s="25"/>
      <c r="AF34" s="25"/>
      <c r="AG34" s="25"/>
      <c r="AH34" s="25"/>
    </row>
    <row r="35" spans="1:34" ht="33.75" x14ac:dyDescent="0.25">
      <c r="A35" s="27">
        <f t="shared" si="0"/>
        <v>34</v>
      </c>
      <c r="B35" s="9">
        <v>44006</v>
      </c>
      <c r="C35" s="10" t="s">
        <v>26</v>
      </c>
      <c r="D35" s="10" t="s">
        <v>27</v>
      </c>
      <c r="E35" s="29">
        <v>40</v>
      </c>
      <c r="F35" s="11" t="s">
        <v>46</v>
      </c>
      <c r="G35" s="12" t="s">
        <v>84</v>
      </c>
      <c r="H35" s="21"/>
      <c r="I35" s="21">
        <v>1</v>
      </c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5"/>
      <c r="Y35" s="25"/>
      <c r="Z35" s="31"/>
      <c r="AA35" s="25"/>
      <c r="AB35" s="25"/>
      <c r="AC35" s="25"/>
      <c r="AD35" s="25"/>
      <c r="AE35" s="25"/>
      <c r="AF35" s="25"/>
      <c r="AG35" s="25"/>
      <c r="AH35" s="25"/>
    </row>
    <row r="36" spans="1:34" ht="22.5" x14ac:dyDescent="0.25">
      <c r="A36" s="27">
        <f t="shared" si="0"/>
        <v>35</v>
      </c>
      <c r="B36" s="9">
        <v>44009</v>
      </c>
      <c r="C36" s="10" t="s">
        <v>26</v>
      </c>
      <c r="D36" s="10" t="s">
        <v>27</v>
      </c>
      <c r="E36" s="29">
        <v>20</v>
      </c>
      <c r="F36" s="11" t="s">
        <v>50</v>
      </c>
      <c r="G36" s="12" t="s">
        <v>71</v>
      </c>
      <c r="H36" s="21"/>
      <c r="I36" s="21">
        <v>1</v>
      </c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30"/>
      <c r="Y36" s="30">
        <v>1</v>
      </c>
      <c r="Z36" s="31"/>
      <c r="AA36" s="25"/>
      <c r="AB36" s="25"/>
      <c r="AC36" s="25"/>
      <c r="AD36" s="25"/>
      <c r="AE36" s="25"/>
      <c r="AF36" s="25"/>
      <c r="AG36" s="25"/>
      <c r="AH36" s="25"/>
    </row>
    <row r="37" spans="1:34" x14ac:dyDescent="0.25">
      <c r="A37" s="27">
        <f t="shared" si="0"/>
        <v>36</v>
      </c>
      <c r="B37" s="5">
        <v>44018</v>
      </c>
      <c r="C37" s="6" t="s">
        <v>26</v>
      </c>
      <c r="D37" s="6" t="s">
        <v>30</v>
      </c>
      <c r="E37" s="28">
        <v>37</v>
      </c>
      <c r="F37" s="7" t="s">
        <v>50</v>
      </c>
      <c r="G37" s="8" t="s">
        <v>73</v>
      </c>
      <c r="H37" s="20"/>
      <c r="I37" s="20">
        <v>1</v>
      </c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5"/>
      <c r="Y37" s="25"/>
      <c r="Z37" s="31"/>
      <c r="AA37" s="25"/>
      <c r="AB37" s="25"/>
      <c r="AC37" s="25"/>
      <c r="AD37" s="25"/>
      <c r="AE37" s="25"/>
      <c r="AF37" s="25"/>
      <c r="AG37" s="25"/>
      <c r="AH37" s="25"/>
    </row>
    <row r="38" spans="1:34" ht="22.5" x14ac:dyDescent="0.25">
      <c r="A38" s="27">
        <f t="shared" si="0"/>
        <v>37</v>
      </c>
      <c r="B38" s="9">
        <v>44022</v>
      </c>
      <c r="C38" s="10" t="s">
        <v>26</v>
      </c>
      <c r="D38" s="10" t="s">
        <v>30</v>
      </c>
      <c r="E38" s="29">
        <v>30</v>
      </c>
      <c r="F38" s="11" t="s">
        <v>64</v>
      </c>
      <c r="G38" s="12" t="s">
        <v>72</v>
      </c>
      <c r="H38" s="21"/>
      <c r="I38" s="21">
        <v>1</v>
      </c>
      <c r="J38" s="21"/>
      <c r="K38" s="21"/>
      <c r="L38" s="21">
        <v>1</v>
      </c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34"/>
      <c r="Y38" s="34"/>
      <c r="Z38" s="34"/>
      <c r="AA38" s="34"/>
      <c r="AB38" s="34"/>
      <c r="AC38" s="25"/>
      <c r="AD38" s="25"/>
      <c r="AE38" s="25"/>
      <c r="AF38" s="25"/>
      <c r="AG38" s="25"/>
      <c r="AH38" s="25"/>
    </row>
    <row r="39" spans="1:34" ht="22.5" x14ac:dyDescent="0.25">
      <c r="A39" s="27">
        <f t="shared" si="0"/>
        <v>38</v>
      </c>
      <c r="B39" s="5">
        <v>44029</v>
      </c>
      <c r="C39" s="6" t="s">
        <v>26</v>
      </c>
      <c r="D39" s="6" t="s">
        <v>30</v>
      </c>
      <c r="E39" s="28">
        <v>49</v>
      </c>
      <c r="F39" s="7" t="s">
        <v>28</v>
      </c>
      <c r="G39" s="8" t="s">
        <v>74</v>
      </c>
      <c r="H39" s="20"/>
      <c r="I39" s="20">
        <v>1</v>
      </c>
      <c r="J39" s="20"/>
      <c r="K39" s="20"/>
      <c r="L39" s="20"/>
      <c r="M39" s="20"/>
      <c r="N39" s="20"/>
      <c r="O39" s="20"/>
      <c r="P39" s="20">
        <v>1</v>
      </c>
      <c r="Q39" s="20"/>
      <c r="R39" s="20"/>
      <c r="S39" s="20"/>
      <c r="T39" s="20"/>
      <c r="U39" s="20"/>
      <c r="V39" s="20"/>
      <c r="W39" s="20"/>
      <c r="X39" s="25"/>
      <c r="Y39" s="25"/>
      <c r="Z39" s="31"/>
      <c r="AA39" s="25"/>
      <c r="AB39" s="25"/>
      <c r="AC39" s="25"/>
      <c r="AD39" s="25"/>
      <c r="AE39" s="25"/>
      <c r="AF39" s="25"/>
      <c r="AG39" s="25"/>
      <c r="AH39" s="25"/>
    </row>
    <row r="40" spans="1:34" x14ac:dyDescent="0.25">
      <c r="A40" s="27">
        <f t="shared" si="0"/>
        <v>39</v>
      </c>
      <c r="B40" s="5">
        <v>44029</v>
      </c>
      <c r="C40" s="10" t="s">
        <v>26</v>
      </c>
      <c r="D40" s="10" t="s">
        <v>30</v>
      </c>
      <c r="E40" s="29">
        <v>34</v>
      </c>
      <c r="F40" s="11" t="s">
        <v>46</v>
      </c>
      <c r="G40" s="12" t="s">
        <v>37</v>
      </c>
      <c r="H40" s="21"/>
      <c r="I40" s="21">
        <v>1</v>
      </c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5"/>
      <c r="Y40" s="25"/>
      <c r="Z40" s="31"/>
      <c r="AA40" s="25"/>
      <c r="AB40" s="25"/>
      <c r="AC40" s="25"/>
      <c r="AD40" s="25"/>
      <c r="AE40" s="25"/>
      <c r="AF40" s="25"/>
      <c r="AG40" s="25"/>
      <c r="AH40" s="25"/>
    </row>
    <row r="41" spans="1:34" ht="22.5" x14ac:dyDescent="0.25">
      <c r="A41" s="27">
        <f t="shared" si="0"/>
        <v>40</v>
      </c>
      <c r="B41" s="9">
        <v>44030</v>
      </c>
      <c r="C41" s="6" t="s">
        <v>26</v>
      </c>
      <c r="D41" s="6" t="s">
        <v>30</v>
      </c>
      <c r="E41" s="28">
        <v>39</v>
      </c>
      <c r="F41" s="7" t="s">
        <v>46</v>
      </c>
      <c r="G41" s="8" t="s">
        <v>74</v>
      </c>
      <c r="H41" s="20"/>
      <c r="I41" s="20">
        <v>1</v>
      </c>
      <c r="J41" s="20"/>
      <c r="K41" s="20"/>
      <c r="L41" s="20"/>
      <c r="M41" s="20"/>
      <c r="N41" s="20"/>
      <c r="O41" s="20"/>
      <c r="P41" s="20">
        <v>1</v>
      </c>
      <c r="Q41" s="20"/>
      <c r="R41" s="20"/>
      <c r="S41" s="20"/>
      <c r="T41" s="20"/>
      <c r="U41" s="20"/>
      <c r="V41" s="20"/>
      <c r="W41" s="20"/>
      <c r="X41" s="25"/>
      <c r="Y41" s="25"/>
      <c r="Z41" s="31"/>
      <c r="AA41" s="25"/>
      <c r="AB41" s="25"/>
      <c r="AC41" s="25"/>
      <c r="AD41" s="25"/>
      <c r="AE41" s="25"/>
      <c r="AF41" s="25"/>
      <c r="AG41" s="25"/>
      <c r="AH41" s="25"/>
    </row>
    <row r="42" spans="1:34" ht="33.75" x14ac:dyDescent="0.25">
      <c r="A42" s="27">
        <f t="shared" si="0"/>
        <v>41</v>
      </c>
      <c r="B42" s="9">
        <v>44032</v>
      </c>
      <c r="C42" s="10" t="s">
        <v>26</v>
      </c>
      <c r="D42" s="10" t="s">
        <v>30</v>
      </c>
      <c r="E42" s="29">
        <v>48</v>
      </c>
      <c r="F42" s="11" t="s">
        <v>92</v>
      </c>
      <c r="G42" s="12" t="s">
        <v>93</v>
      </c>
      <c r="H42" s="21"/>
      <c r="I42" s="21">
        <v>1</v>
      </c>
      <c r="J42" s="21">
        <v>1</v>
      </c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5"/>
      <c r="Y42" s="25"/>
      <c r="Z42" s="31"/>
      <c r="AA42" s="25"/>
      <c r="AB42" s="25"/>
      <c r="AC42" s="25"/>
      <c r="AD42" s="25">
        <v>1</v>
      </c>
      <c r="AE42" s="25"/>
      <c r="AF42" s="25"/>
      <c r="AG42" s="25"/>
      <c r="AH42" s="25"/>
    </row>
    <row r="43" spans="1:34" x14ac:dyDescent="0.25">
      <c r="A43" s="27">
        <f t="shared" si="0"/>
        <v>42</v>
      </c>
      <c r="B43" s="9">
        <v>44034</v>
      </c>
      <c r="C43" s="10" t="s">
        <v>26</v>
      </c>
      <c r="D43" s="10" t="s">
        <v>30</v>
      </c>
      <c r="E43" s="29">
        <v>45</v>
      </c>
      <c r="F43" s="11" t="s">
        <v>48</v>
      </c>
      <c r="G43" s="12" t="s">
        <v>83</v>
      </c>
      <c r="H43" s="21"/>
      <c r="I43" s="21">
        <v>1</v>
      </c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30"/>
      <c r="Y43" s="30"/>
      <c r="Z43" s="34"/>
      <c r="AA43" s="25"/>
      <c r="AB43" s="25"/>
      <c r="AC43" s="25"/>
      <c r="AD43" s="25"/>
      <c r="AE43" s="25"/>
      <c r="AF43" s="25"/>
      <c r="AG43" s="25"/>
      <c r="AH43" s="25"/>
    </row>
    <row r="44" spans="1:34" ht="22.5" x14ac:dyDescent="0.25">
      <c r="A44" s="27">
        <f t="shared" si="0"/>
        <v>43</v>
      </c>
      <c r="B44" s="5">
        <v>44035</v>
      </c>
      <c r="C44" s="6" t="s">
        <v>26</v>
      </c>
      <c r="D44" s="6" t="s">
        <v>30</v>
      </c>
      <c r="E44" s="28">
        <v>35</v>
      </c>
      <c r="F44" s="7" t="s">
        <v>78</v>
      </c>
      <c r="G44" s="8" t="s">
        <v>79</v>
      </c>
      <c r="H44" s="20"/>
      <c r="I44" s="20">
        <v>1</v>
      </c>
      <c r="J44" s="20"/>
      <c r="K44" s="20"/>
      <c r="L44" s="20"/>
      <c r="M44" s="20"/>
      <c r="N44" s="20"/>
      <c r="O44" s="20">
        <v>1</v>
      </c>
      <c r="P44" s="20"/>
      <c r="Q44" s="20"/>
      <c r="R44" s="20"/>
      <c r="S44" s="20"/>
      <c r="T44" s="20"/>
      <c r="U44" s="20"/>
      <c r="V44" s="20"/>
      <c r="W44" s="20"/>
      <c r="X44" s="25"/>
      <c r="Y44" s="25"/>
      <c r="Z44" s="31"/>
      <c r="AA44" s="25"/>
      <c r="AB44" s="25"/>
      <c r="AC44" s="25"/>
      <c r="AD44" s="25"/>
      <c r="AE44" s="25"/>
      <c r="AF44" s="25"/>
      <c r="AG44" s="25"/>
      <c r="AH44" s="25"/>
    </row>
    <row r="45" spans="1:34" ht="33.75" x14ac:dyDescent="0.25">
      <c r="A45" s="27">
        <f t="shared" si="0"/>
        <v>44</v>
      </c>
      <c r="B45" s="5">
        <v>44036</v>
      </c>
      <c r="C45" s="6" t="s">
        <v>26</v>
      </c>
      <c r="D45" s="6" t="s">
        <v>27</v>
      </c>
      <c r="E45" s="28">
        <v>38</v>
      </c>
      <c r="F45" s="7" t="s">
        <v>50</v>
      </c>
      <c r="G45" s="8" t="s">
        <v>95</v>
      </c>
      <c r="H45" s="20"/>
      <c r="I45" s="20">
        <v>1</v>
      </c>
      <c r="J45" s="20"/>
      <c r="K45" s="20"/>
      <c r="L45" s="20"/>
      <c r="M45" s="20"/>
      <c r="N45" s="20"/>
      <c r="O45" s="20"/>
      <c r="P45" s="20"/>
      <c r="Q45" s="20"/>
      <c r="R45" s="20"/>
      <c r="S45" s="20">
        <v>1</v>
      </c>
      <c r="T45" s="20"/>
      <c r="U45" s="20"/>
      <c r="V45" s="20"/>
      <c r="W45" s="20"/>
      <c r="X45" s="25"/>
      <c r="Y45" s="25"/>
      <c r="Z45" s="31"/>
      <c r="AA45" s="25"/>
      <c r="AB45" s="25"/>
      <c r="AC45" s="25"/>
      <c r="AD45" s="25"/>
      <c r="AE45" s="25"/>
      <c r="AF45" s="25"/>
      <c r="AG45" s="25"/>
      <c r="AH45" s="25"/>
    </row>
    <row r="46" spans="1:34" ht="22.5" x14ac:dyDescent="0.25">
      <c r="A46" s="27">
        <f t="shared" si="0"/>
        <v>45</v>
      </c>
      <c r="B46" s="9">
        <v>44039</v>
      </c>
      <c r="C46" s="10" t="s">
        <v>26</v>
      </c>
      <c r="D46" s="10" t="s">
        <v>30</v>
      </c>
      <c r="E46" s="29">
        <v>40</v>
      </c>
      <c r="F46" s="11" t="s">
        <v>46</v>
      </c>
      <c r="G46" s="12" t="s">
        <v>77</v>
      </c>
      <c r="H46" s="21"/>
      <c r="I46" s="21">
        <v>1</v>
      </c>
      <c r="J46" s="21"/>
      <c r="K46" s="21"/>
      <c r="L46" s="21"/>
      <c r="M46" s="21"/>
      <c r="N46" s="21"/>
      <c r="O46" s="21"/>
      <c r="P46" s="21"/>
      <c r="Q46" s="21"/>
      <c r="R46" s="21">
        <v>1</v>
      </c>
      <c r="S46" s="21"/>
      <c r="T46" s="21"/>
      <c r="U46" s="21"/>
      <c r="V46" s="21"/>
      <c r="W46" s="21"/>
      <c r="X46" s="25"/>
      <c r="Y46" s="25"/>
      <c r="Z46" s="31"/>
      <c r="AA46" s="25"/>
      <c r="AB46" s="25"/>
      <c r="AC46" s="25"/>
      <c r="AD46" s="25"/>
      <c r="AE46" s="25"/>
      <c r="AF46" s="25"/>
      <c r="AG46" s="25"/>
      <c r="AH46" s="25"/>
    </row>
    <row r="47" spans="1:34" ht="33.75" x14ac:dyDescent="0.25">
      <c r="A47" s="27">
        <f t="shared" si="0"/>
        <v>46</v>
      </c>
      <c r="B47" s="5">
        <v>44041</v>
      </c>
      <c r="C47" s="6" t="s">
        <v>26</v>
      </c>
      <c r="D47" s="6" t="s">
        <v>30</v>
      </c>
      <c r="E47" s="28">
        <v>28</v>
      </c>
      <c r="F47" s="7" t="s">
        <v>62</v>
      </c>
      <c r="G47" s="8" t="s">
        <v>82</v>
      </c>
      <c r="H47" s="20"/>
      <c r="I47" s="20">
        <v>1</v>
      </c>
      <c r="J47" s="20"/>
      <c r="K47" s="20"/>
      <c r="L47" s="20"/>
      <c r="M47" s="20"/>
      <c r="N47" s="20"/>
      <c r="O47" s="20"/>
      <c r="P47" s="20"/>
      <c r="Q47" s="20">
        <v>1</v>
      </c>
      <c r="R47" s="20"/>
      <c r="S47" s="20"/>
      <c r="T47" s="20"/>
      <c r="U47" s="20"/>
      <c r="V47" s="20"/>
      <c r="W47" s="20"/>
      <c r="X47" s="25"/>
      <c r="Y47" s="25"/>
      <c r="Z47" s="31"/>
      <c r="AA47" s="25"/>
      <c r="AB47" s="25"/>
      <c r="AC47" s="25"/>
      <c r="AD47" s="25"/>
      <c r="AE47" s="25"/>
      <c r="AF47" s="25"/>
      <c r="AG47" s="25"/>
      <c r="AH47" s="25"/>
    </row>
    <row r="48" spans="1:34" ht="33.75" x14ac:dyDescent="0.25">
      <c r="A48" s="27">
        <f t="shared" si="0"/>
        <v>47</v>
      </c>
      <c r="B48" s="5">
        <v>44043</v>
      </c>
      <c r="C48" s="6" t="s">
        <v>80</v>
      </c>
      <c r="D48" s="6" t="s">
        <v>30</v>
      </c>
      <c r="E48" s="28">
        <v>24</v>
      </c>
      <c r="F48" s="7" t="s">
        <v>48</v>
      </c>
      <c r="G48" s="8" t="s">
        <v>81</v>
      </c>
      <c r="H48" s="20"/>
      <c r="I48" s="20">
        <v>1</v>
      </c>
      <c r="J48" s="20"/>
      <c r="K48" s="20"/>
      <c r="L48" s="20"/>
      <c r="M48" s="20"/>
      <c r="N48" s="20"/>
      <c r="O48" s="20"/>
      <c r="P48" s="20"/>
      <c r="Q48" s="20">
        <v>1</v>
      </c>
      <c r="R48" s="20"/>
      <c r="S48" s="20"/>
      <c r="T48" s="20"/>
      <c r="U48" s="20"/>
      <c r="V48" s="20"/>
      <c r="W48" s="20"/>
      <c r="X48" s="25"/>
      <c r="Y48" s="25"/>
      <c r="Z48" s="31"/>
      <c r="AA48" s="25"/>
      <c r="AB48" s="25"/>
      <c r="AC48" s="25"/>
      <c r="AD48" s="25"/>
      <c r="AE48" s="25"/>
      <c r="AF48" s="25"/>
      <c r="AG48" s="25"/>
      <c r="AH48" s="25"/>
    </row>
    <row r="49" spans="1:34" x14ac:dyDescent="0.25">
      <c r="A49" s="27">
        <f t="shared" si="0"/>
        <v>48</v>
      </c>
      <c r="B49" s="5">
        <v>44047</v>
      </c>
      <c r="C49" s="6" t="s">
        <v>26</v>
      </c>
      <c r="D49" s="6" t="s">
        <v>30</v>
      </c>
      <c r="E49" s="28">
        <v>24</v>
      </c>
      <c r="F49" s="7" t="s">
        <v>48</v>
      </c>
      <c r="G49" s="8" t="s">
        <v>37</v>
      </c>
      <c r="H49" s="20"/>
      <c r="I49" s="20">
        <v>1</v>
      </c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5"/>
      <c r="Y49" s="25"/>
      <c r="Z49" s="31"/>
      <c r="AA49" s="25"/>
      <c r="AB49" s="25"/>
      <c r="AC49" s="25"/>
      <c r="AD49" s="25"/>
      <c r="AE49" s="25"/>
      <c r="AF49" s="25"/>
      <c r="AG49" s="25"/>
      <c r="AH49" s="25"/>
    </row>
    <row r="50" spans="1:34" ht="22.5" x14ac:dyDescent="0.25">
      <c r="A50" s="27">
        <f t="shared" si="0"/>
        <v>49</v>
      </c>
      <c r="B50" s="5">
        <v>44052</v>
      </c>
      <c r="C50" s="6" t="s">
        <v>26</v>
      </c>
      <c r="D50" s="6" t="s">
        <v>30</v>
      </c>
      <c r="E50" s="28">
        <v>47</v>
      </c>
      <c r="F50" s="7" t="s">
        <v>36</v>
      </c>
      <c r="G50" s="8" t="s">
        <v>86</v>
      </c>
      <c r="H50" s="20">
        <v>1</v>
      </c>
      <c r="I50" s="20">
        <v>1</v>
      </c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5"/>
      <c r="Y50" s="25"/>
      <c r="Z50" s="31"/>
      <c r="AA50" s="25"/>
      <c r="AB50" s="25"/>
      <c r="AC50" s="25"/>
      <c r="AD50" s="25"/>
      <c r="AE50" s="25"/>
      <c r="AF50" s="25"/>
      <c r="AG50" s="25"/>
      <c r="AH50" s="25"/>
    </row>
    <row r="51" spans="1:34" ht="23.25" x14ac:dyDescent="0.25">
      <c r="A51" s="27">
        <f t="shared" si="0"/>
        <v>50</v>
      </c>
      <c r="B51" s="45">
        <v>44065</v>
      </c>
      <c r="C51" s="25" t="s">
        <v>26</v>
      </c>
      <c r="D51" s="25" t="s">
        <v>27</v>
      </c>
      <c r="E51" s="46">
        <v>59</v>
      </c>
      <c r="F51" s="25" t="s">
        <v>36</v>
      </c>
      <c r="G51" s="44" t="s">
        <v>87</v>
      </c>
      <c r="H51" s="34"/>
      <c r="I51" s="34">
        <v>1</v>
      </c>
      <c r="J51" s="34"/>
      <c r="K51" s="34"/>
      <c r="L51" s="34">
        <v>1</v>
      </c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25"/>
      <c r="AE51" s="25"/>
      <c r="AF51" s="25"/>
      <c r="AG51" s="25"/>
      <c r="AH51" s="25"/>
    </row>
    <row r="52" spans="1:34" x14ac:dyDescent="0.25">
      <c r="A52" s="27">
        <f t="shared" ref="A52:A87" si="1">ROW(A52)-1</f>
        <v>51</v>
      </c>
      <c r="B52" s="5">
        <v>44068</v>
      </c>
      <c r="C52" s="6" t="s">
        <v>80</v>
      </c>
      <c r="D52" s="6" t="s">
        <v>30</v>
      </c>
      <c r="E52" s="28">
        <v>24</v>
      </c>
      <c r="F52" s="7" t="s">
        <v>50</v>
      </c>
      <c r="G52" s="8" t="s">
        <v>85</v>
      </c>
      <c r="H52" s="20"/>
      <c r="I52" s="20">
        <v>1</v>
      </c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30"/>
      <c r="Y52" s="30"/>
      <c r="Z52" s="34"/>
      <c r="AA52" s="30"/>
      <c r="AB52" s="25"/>
      <c r="AC52" s="25"/>
      <c r="AD52" s="25"/>
      <c r="AE52" s="25"/>
      <c r="AF52" s="25"/>
      <c r="AG52" s="25"/>
      <c r="AH52" s="25"/>
    </row>
    <row r="53" spans="1:34" ht="22.5" x14ac:dyDescent="0.25">
      <c r="A53" s="27">
        <f t="shared" si="1"/>
        <v>52</v>
      </c>
      <c r="B53" s="9">
        <v>44077</v>
      </c>
      <c r="C53" s="10" t="s">
        <v>26</v>
      </c>
      <c r="D53" s="10" t="s">
        <v>30</v>
      </c>
      <c r="E53" s="29">
        <v>60</v>
      </c>
      <c r="F53" s="11" t="s">
        <v>28</v>
      </c>
      <c r="G53" s="12" t="s">
        <v>88</v>
      </c>
      <c r="H53" s="21"/>
      <c r="I53" s="21"/>
      <c r="J53" s="21"/>
      <c r="K53" s="21"/>
      <c r="L53" s="21"/>
      <c r="M53" s="21"/>
      <c r="N53" s="21"/>
      <c r="O53" s="21"/>
      <c r="P53" s="21">
        <v>1</v>
      </c>
      <c r="Q53" s="21"/>
      <c r="R53" s="21"/>
      <c r="S53" s="21">
        <v>1</v>
      </c>
      <c r="T53" s="21"/>
      <c r="U53" s="21"/>
      <c r="V53" s="21"/>
      <c r="W53" s="21"/>
      <c r="X53" s="25"/>
      <c r="Y53" s="25"/>
      <c r="Z53" s="31"/>
      <c r="AA53" s="25"/>
      <c r="AB53" s="25"/>
      <c r="AC53" s="25"/>
      <c r="AD53" s="25"/>
      <c r="AE53" s="25"/>
      <c r="AF53" s="25"/>
      <c r="AG53" s="25"/>
      <c r="AH53" s="25"/>
    </row>
    <row r="54" spans="1:34" ht="22.5" x14ac:dyDescent="0.25">
      <c r="A54" s="27">
        <f t="shared" si="1"/>
        <v>53</v>
      </c>
      <c r="B54" s="5">
        <v>44079</v>
      </c>
      <c r="C54" s="6" t="s">
        <v>26</v>
      </c>
      <c r="D54" s="6" t="s">
        <v>27</v>
      </c>
      <c r="E54" s="28">
        <v>47</v>
      </c>
      <c r="F54" s="7" t="s">
        <v>46</v>
      </c>
      <c r="G54" s="8" t="s">
        <v>77</v>
      </c>
      <c r="H54" s="20"/>
      <c r="I54" s="20">
        <v>1</v>
      </c>
      <c r="J54" s="20"/>
      <c r="K54" s="20"/>
      <c r="L54" s="20"/>
      <c r="M54" s="20"/>
      <c r="N54" s="20"/>
      <c r="O54" s="20"/>
      <c r="P54" s="20"/>
      <c r="Q54" s="20"/>
      <c r="R54" s="20">
        <v>1</v>
      </c>
      <c r="S54" s="20"/>
      <c r="T54" s="20"/>
      <c r="U54" s="20"/>
      <c r="V54" s="20"/>
      <c r="W54" s="20"/>
      <c r="X54" s="30"/>
      <c r="Y54" s="30"/>
      <c r="Z54" s="34"/>
      <c r="AA54" s="30"/>
      <c r="AB54" s="25"/>
      <c r="AC54" s="25"/>
      <c r="AD54" s="25"/>
      <c r="AE54" s="25"/>
      <c r="AF54" s="25"/>
      <c r="AG54" s="25"/>
      <c r="AH54" s="25"/>
    </row>
    <row r="55" spans="1:34" ht="33.75" x14ac:dyDescent="0.25">
      <c r="A55" s="27">
        <f t="shared" si="1"/>
        <v>54</v>
      </c>
      <c r="B55" s="5">
        <v>44083</v>
      </c>
      <c r="C55" s="6" t="s">
        <v>26</v>
      </c>
      <c r="D55" s="6" t="s">
        <v>30</v>
      </c>
      <c r="E55" s="28">
        <v>45</v>
      </c>
      <c r="F55" s="7" t="s">
        <v>62</v>
      </c>
      <c r="G55" s="8" t="s">
        <v>89</v>
      </c>
      <c r="H55" s="20"/>
      <c r="I55" s="20"/>
      <c r="J55" s="20"/>
      <c r="K55" s="20"/>
      <c r="L55" s="20"/>
      <c r="M55" s="20"/>
      <c r="N55" s="20"/>
      <c r="O55" s="20"/>
      <c r="P55" s="20"/>
      <c r="Q55" s="20">
        <v>1</v>
      </c>
      <c r="R55" s="20"/>
      <c r="S55" s="20"/>
      <c r="T55" s="20"/>
      <c r="U55" s="20"/>
      <c r="V55" s="20"/>
      <c r="W55" s="20">
        <v>1</v>
      </c>
      <c r="X55" s="25"/>
      <c r="Y55" s="25"/>
      <c r="Z55" s="31"/>
      <c r="AA55" s="25"/>
      <c r="AB55" s="25"/>
      <c r="AC55" s="25"/>
      <c r="AD55" s="25"/>
      <c r="AE55" s="25"/>
      <c r="AF55" s="25"/>
      <c r="AG55" s="25"/>
      <c r="AH55" s="25"/>
    </row>
    <row r="56" spans="1:34" ht="33.75" x14ac:dyDescent="0.25">
      <c r="A56" s="27">
        <f t="shared" si="1"/>
        <v>55</v>
      </c>
      <c r="B56" s="9">
        <v>44084</v>
      </c>
      <c r="C56" s="10" t="s">
        <v>26</v>
      </c>
      <c r="D56" s="10" t="s">
        <v>27</v>
      </c>
      <c r="E56" s="29">
        <v>39</v>
      </c>
      <c r="F56" s="11" t="s">
        <v>62</v>
      </c>
      <c r="G56" s="12" t="s">
        <v>81</v>
      </c>
      <c r="H56" s="21"/>
      <c r="I56" s="21">
        <v>1</v>
      </c>
      <c r="J56" s="21"/>
      <c r="K56" s="21"/>
      <c r="L56" s="21"/>
      <c r="M56" s="21"/>
      <c r="N56" s="21"/>
      <c r="O56" s="21"/>
      <c r="P56" s="21"/>
      <c r="Q56" s="21">
        <v>1</v>
      </c>
      <c r="R56" s="21"/>
      <c r="S56" s="21"/>
      <c r="T56" s="21"/>
      <c r="U56" s="21"/>
      <c r="V56" s="21"/>
      <c r="W56" s="21"/>
      <c r="X56" s="25"/>
      <c r="Y56" s="25"/>
      <c r="Z56" s="31"/>
      <c r="AA56" s="25"/>
      <c r="AB56" s="25"/>
      <c r="AC56" s="25"/>
      <c r="AD56" s="25"/>
      <c r="AE56" s="25"/>
      <c r="AF56" s="25"/>
      <c r="AG56" s="25"/>
      <c r="AH56" s="25"/>
    </row>
    <row r="57" spans="1:34" ht="22.5" x14ac:dyDescent="0.25">
      <c r="A57" s="27">
        <f t="shared" si="1"/>
        <v>56</v>
      </c>
      <c r="B57" s="5">
        <v>44085</v>
      </c>
      <c r="C57" s="6" t="s">
        <v>26</v>
      </c>
      <c r="D57" s="6" t="s">
        <v>30</v>
      </c>
      <c r="E57" s="28">
        <v>17</v>
      </c>
      <c r="F57" s="7" t="s">
        <v>98</v>
      </c>
      <c r="G57" s="8" t="s">
        <v>99</v>
      </c>
      <c r="H57" s="20"/>
      <c r="I57" s="20">
        <v>1</v>
      </c>
      <c r="J57" s="20"/>
      <c r="K57" s="20"/>
      <c r="L57" s="20"/>
      <c r="M57" s="20"/>
      <c r="N57" s="20"/>
      <c r="O57" s="20">
        <v>1</v>
      </c>
      <c r="P57" s="20"/>
      <c r="Q57" s="20"/>
      <c r="R57" s="20"/>
      <c r="S57" s="20"/>
      <c r="T57" s="20"/>
      <c r="U57" s="20"/>
      <c r="V57" s="20"/>
      <c r="W57" s="20"/>
      <c r="X57" s="25"/>
      <c r="Y57" s="25"/>
      <c r="Z57" s="31"/>
      <c r="AA57" s="25"/>
      <c r="AB57" s="25"/>
      <c r="AC57" s="25"/>
      <c r="AD57" s="25"/>
      <c r="AE57" s="25"/>
      <c r="AF57" s="25"/>
      <c r="AG57" s="25"/>
      <c r="AH57" s="25"/>
    </row>
    <row r="58" spans="1:34" x14ac:dyDescent="0.25">
      <c r="A58" s="27">
        <f t="shared" si="1"/>
        <v>57</v>
      </c>
      <c r="B58" s="5">
        <v>44090</v>
      </c>
      <c r="C58" s="6" t="s">
        <v>26</v>
      </c>
      <c r="D58" s="6" t="s">
        <v>30</v>
      </c>
      <c r="E58" s="28">
        <v>45</v>
      </c>
      <c r="F58" s="7" t="s">
        <v>64</v>
      </c>
      <c r="G58" s="8" t="s">
        <v>37</v>
      </c>
      <c r="H58" s="20"/>
      <c r="I58" s="20">
        <v>1</v>
      </c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5"/>
      <c r="Y58" s="25"/>
      <c r="Z58" s="31"/>
      <c r="AA58" s="25"/>
      <c r="AB58" s="25"/>
      <c r="AC58" s="25"/>
      <c r="AD58" s="25"/>
      <c r="AE58" s="25"/>
      <c r="AF58" s="25"/>
      <c r="AG58" s="25"/>
      <c r="AH58" s="25"/>
    </row>
    <row r="59" spans="1:34" ht="33.75" x14ac:dyDescent="0.25">
      <c r="A59" s="27">
        <f t="shared" si="1"/>
        <v>58</v>
      </c>
      <c r="B59" s="9">
        <v>44094</v>
      </c>
      <c r="C59" s="10" t="s">
        <v>26</v>
      </c>
      <c r="D59" s="10" t="s">
        <v>27</v>
      </c>
      <c r="E59" s="29">
        <v>38</v>
      </c>
      <c r="F59" s="11" t="s">
        <v>46</v>
      </c>
      <c r="G59" s="12" t="s">
        <v>90</v>
      </c>
      <c r="H59" s="21"/>
      <c r="I59" s="21">
        <v>1</v>
      </c>
      <c r="J59" s="21"/>
      <c r="K59" s="21"/>
      <c r="L59" s="21"/>
      <c r="M59" s="21"/>
      <c r="N59" s="21"/>
      <c r="O59" s="21"/>
      <c r="P59" s="21"/>
      <c r="Q59" s="21">
        <v>1</v>
      </c>
      <c r="R59" s="21">
        <v>1</v>
      </c>
      <c r="S59" s="21"/>
      <c r="T59" s="21"/>
      <c r="U59" s="21"/>
      <c r="V59" s="21"/>
      <c r="W59" s="21"/>
      <c r="X59" s="25"/>
      <c r="Y59" s="25"/>
      <c r="Z59" s="31"/>
      <c r="AA59" s="25"/>
      <c r="AB59" s="25"/>
      <c r="AC59" s="25"/>
      <c r="AD59" s="25"/>
      <c r="AE59" s="25"/>
      <c r="AF59" s="25"/>
      <c r="AG59" s="25"/>
      <c r="AH59" s="25"/>
    </row>
    <row r="60" spans="1:34" ht="33.75" x14ac:dyDescent="0.25">
      <c r="A60" s="27">
        <f t="shared" si="1"/>
        <v>59</v>
      </c>
      <c r="B60" s="5">
        <v>44097</v>
      </c>
      <c r="C60" s="6" t="s">
        <v>26</v>
      </c>
      <c r="D60" s="6" t="s">
        <v>30</v>
      </c>
      <c r="E60" s="28">
        <v>49</v>
      </c>
      <c r="F60" s="7" t="s">
        <v>36</v>
      </c>
      <c r="G60" s="8" t="s">
        <v>103</v>
      </c>
      <c r="H60" s="23">
        <v>1</v>
      </c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>
        <v>1</v>
      </c>
      <c r="T60" s="23"/>
      <c r="U60" s="23"/>
      <c r="V60" s="23"/>
      <c r="W60" s="23"/>
      <c r="X60" s="25"/>
      <c r="Y60" s="25"/>
      <c r="Z60" s="31"/>
      <c r="AA60" s="25"/>
      <c r="AB60" s="25"/>
      <c r="AC60" s="25"/>
      <c r="AD60" s="25"/>
      <c r="AE60" s="25">
        <v>1</v>
      </c>
      <c r="AF60" s="25"/>
      <c r="AG60" s="25"/>
      <c r="AH60" s="25"/>
    </row>
    <row r="61" spans="1:34" ht="33.75" x14ac:dyDescent="0.25">
      <c r="A61" s="27">
        <f t="shared" si="1"/>
        <v>60</v>
      </c>
      <c r="B61" s="5">
        <v>44099</v>
      </c>
      <c r="C61" s="6" t="s">
        <v>26</v>
      </c>
      <c r="D61" s="6" t="s">
        <v>27</v>
      </c>
      <c r="E61" s="28">
        <v>36</v>
      </c>
      <c r="F61" s="7" t="s">
        <v>48</v>
      </c>
      <c r="G61" s="8" t="s">
        <v>91</v>
      </c>
      <c r="H61" s="20"/>
      <c r="I61" s="20">
        <v>1</v>
      </c>
      <c r="J61" s="20"/>
      <c r="K61" s="20"/>
      <c r="L61" s="20"/>
      <c r="M61" s="20"/>
      <c r="N61" s="20"/>
      <c r="O61" s="20">
        <v>1</v>
      </c>
      <c r="P61" s="20"/>
      <c r="Q61" s="20">
        <v>1</v>
      </c>
      <c r="R61" s="20"/>
      <c r="S61" s="20"/>
      <c r="T61" s="20"/>
      <c r="U61" s="20"/>
      <c r="V61" s="20"/>
      <c r="W61" s="20"/>
      <c r="X61" s="25"/>
      <c r="Y61" s="25"/>
      <c r="Z61" s="31"/>
      <c r="AA61" s="25"/>
      <c r="AB61" s="25"/>
      <c r="AC61" s="25"/>
      <c r="AD61" s="25"/>
      <c r="AE61" s="25"/>
      <c r="AF61" s="25"/>
      <c r="AG61" s="25"/>
      <c r="AH61" s="25"/>
    </row>
    <row r="62" spans="1:34" x14ac:dyDescent="0.25">
      <c r="A62" s="27">
        <f t="shared" si="1"/>
        <v>61</v>
      </c>
      <c r="B62" s="9">
        <v>44103</v>
      </c>
      <c r="C62" s="10" t="s">
        <v>26</v>
      </c>
      <c r="D62" s="10" t="s">
        <v>30</v>
      </c>
      <c r="E62" s="29">
        <v>34</v>
      </c>
      <c r="F62" s="11" t="s">
        <v>38</v>
      </c>
      <c r="G62" s="12" t="s">
        <v>37</v>
      </c>
      <c r="H62" s="21"/>
      <c r="I62" s="21">
        <v>1</v>
      </c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5"/>
      <c r="Y62" s="25"/>
      <c r="Z62" s="31"/>
      <c r="AA62" s="25"/>
      <c r="AB62" s="25"/>
      <c r="AC62" s="25"/>
      <c r="AD62" s="25"/>
      <c r="AE62" s="25"/>
      <c r="AF62" s="25"/>
      <c r="AG62" s="25"/>
      <c r="AH62" s="25"/>
    </row>
    <row r="63" spans="1:34" ht="33.75" x14ac:dyDescent="0.25">
      <c r="A63" s="27">
        <f t="shared" si="1"/>
        <v>62</v>
      </c>
      <c r="B63" s="9">
        <v>44113</v>
      </c>
      <c r="C63" s="10" t="s">
        <v>26</v>
      </c>
      <c r="D63" s="10" t="s">
        <v>30</v>
      </c>
      <c r="E63" s="47">
        <v>38</v>
      </c>
      <c r="F63" s="11" t="s">
        <v>46</v>
      </c>
      <c r="G63" s="12" t="s">
        <v>97</v>
      </c>
      <c r="H63" s="22"/>
      <c r="I63" s="22">
        <v>1</v>
      </c>
      <c r="J63" s="22"/>
      <c r="K63" s="22"/>
      <c r="L63" s="22"/>
      <c r="M63" s="22"/>
      <c r="N63" s="22"/>
      <c r="O63" s="22"/>
      <c r="P63" s="22"/>
      <c r="Q63" s="22">
        <v>1</v>
      </c>
      <c r="R63" s="22"/>
      <c r="S63" s="22">
        <v>1</v>
      </c>
      <c r="T63" s="21"/>
      <c r="U63" s="21"/>
      <c r="V63" s="21"/>
      <c r="W63" s="21"/>
      <c r="X63" s="30"/>
      <c r="Y63" s="30"/>
      <c r="Z63" s="34"/>
      <c r="AA63" s="25"/>
      <c r="AB63" s="25"/>
      <c r="AC63" s="25"/>
      <c r="AD63" s="25"/>
      <c r="AE63" s="25"/>
      <c r="AF63" s="25"/>
      <c r="AG63" s="25"/>
      <c r="AH63" s="25"/>
    </row>
    <row r="64" spans="1:34" ht="22.5" x14ac:dyDescent="0.25">
      <c r="A64" s="27">
        <f t="shared" si="1"/>
        <v>63</v>
      </c>
      <c r="B64" s="5">
        <v>44118</v>
      </c>
      <c r="C64" s="6" t="s">
        <v>26</v>
      </c>
      <c r="D64" s="6" t="s">
        <v>30</v>
      </c>
      <c r="E64" s="28">
        <v>37</v>
      </c>
      <c r="F64" s="7" t="s">
        <v>46</v>
      </c>
      <c r="G64" s="8" t="s">
        <v>96</v>
      </c>
      <c r="H64" s="20">
        <v>1</v>
      </c>
      <c r="I64" s="20"/>
      <c r="J64" s="20"/>
      <c r="K64" s="20"/>
      <c r="L64" s="20">
        <v>1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5"/>
      <c r="Y64" s="25"/>
      <c r="Z64" s="31"/>
      <c r="AA64" s="25"/>
      <c r="AB64" s="25"/>
      <c r="AC64" s="25"/>
      <c r="AD64" s="25"/>
      <c r="AE64" s="25"/>
      <c r="AF64" s="25"/>
      <c r="AG64" s="25"/>
      <c r="AH64" s="25"/>
    </row>
    <row r="65" spans="1:34" ht="33.75" x14ac:dyDescent="0.25">
      <c r="A65" s="27">
        <f t="shared" si="1"/>
        <v>64</v>
      </c>
      <c r="B65" s="5">
        <v>44123</v>
      </c>
      <c r="C65" s="6" t="s">
        <v>26</v>
      </c>
      <c r="D65" s="6" t="s">
        <v>27</v>
      </c>
      <c r="E65" s="28">
        <v>51</v>
      </c>
      <c r="F65" s="7" t="s">
        <v>62</v>
      </c>
      <c r="G65" s="8" t="s">
        <v>110</v>
      </c>
      <c r="H65" s="23"/>
      <c r="I65" s="23">
        <v>1</v>
      </c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5"/>
      <c r="Y65" s="25"/>
      <c r="Z65" s="31"/>
      <c r="AA65" s="25"/>
      <c r="AB65" s="25"/>
      <c r="AC65" s="25"/>
      <c r="AD65" s="25"/>
      <c r="AE65" s="25"/>
      <c r="AF65" s="25">
        <v>1</v>
      </c>
      <c r="AG65" s="25">
        <v>1</v>
      </c>
      <c r="AH65" s="25"/>
    </row>
    <row r="66" spans="1:34" ht="33.75" x14ac:dyDescent="0.25">
      <c r="A66" s="27">
        <f t="shared" si="1"/>
        <v>65</v>
      </c>
      <c r="B66" s="50">
        <v>44123</v>
      </c>
      <c r="C66" s="51" t="s">
        <v>26</v>
      </c>
      <c r="D66" s="51" t="s">
        <v>30</v>
      </c>
      <c r="E66" s="56">
        <v>62</v>
      </c>
      <c r="F66" s="52" t="s">
        <v>62</v>
      </c>
      <c r="G66" s="55" t="s">
        <v>113</v>
      </c>
      <c r="H66" s="57">
        <v>1</v>
      </c>
      <c r="I66" s="57">
        <v>1</v>
      </c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4"/>
      <c r="Y66" s="54"/>
      <c r="Z66" s="54"/>
      <c r="AA66" s="54"/>
      <c r="AB66" s="54"/>
      <c r="AC66" s="54"/>
      <c r="AD66" s="54"/>
      <c r="AE66" s="54"/>
      <c r="AF66" s="25"/>
      <c r="AG66" s="25"/>
      <c r="AH66" s="58">
        <v>1</v>
      </c>
    </row>
    <row r="67" spans="1:34" ht="33.75" x14ac:dyDescent="0.25">
      <c r="A67" s="27">
        <f t="shared" si="1"/>
        <v>66</v>
      </c>
      <c r="B67" s="9">
        <v>44134</v>
      </c>
      <c r="C67" s="10" t="s">
        <v>26</v>
      </c>
      <c r="D67" s="10" t="s">
        <v>27</v>
      </c>
      <c r="E67" s="29">
        <v>55</v>
      </c>
      <c r="F67" s="11" t="s">
        <v>46</v>
      </c>
      <c r="G67" s="12" t="s">
        <v>100</v>
      </c>
      <c r="H67" s="22">
        <v>1</v>
      </c>
      <c r="I67" s="22"/>
      <c r="J67" s="22"/>
      <c r="K67" s="22"/>
      <c r="L67" s="22"/>
      <c r="M67" s="22"/>
      <c r="N67" s="22"/>
      <c r="O67" s="22"/>
      <c r="P67" s="22">
        <v>1</v>
      </c>
      <c r="Q67" s="22"/>
      <c r="R67" s="22">
        <v>1</v>
      </c>
      <c r="S67" s="22"/>
      <c r="T67" s="22"/>
      <c r="U67" s="22"/>
      <c r="V67" s="22"/>
      <c r="W67" s="22"/>
      <c r="X67" s="25"/>
      <c r="Y67" s="25"/>
      <c r="Z67" s="31"/>
      <c r="AA67" s="25"/>
      <c r="AB67" s="25"/>
      <c r="AC67" s="25"/>
      <c r="AD67" s="25"/>
      <c r="AE67" s="25"/>
      <c r="AF67" s="25"/>
      <c r="AG67" s="25"/>
      <c r="AH67" s="25"/>
    </row>
    <row r="68" spans="1:34" ht="22.5" x14ac:dyDescent="0.25">
      <c r="A68" s="27">
        <f t="shared" si="1"/>
        <v>67</v>
      </c>
      <c r="B68" s="5">
        <v>44138</v>
      </c>
      <c r="C68" s="6" t="s">
        <v>101</v>
      </c>
      <c r="D68" s="6" t="s">
        <v>30</v>
      </c>
      <c r="E68" s="28">
        <v>29</v>
      </c>
      <c r="F68" s="7" t="s">
        <v>48</v>
      </c>
      <c r="G68" s="8" t="s">
        <v>102</v>
      </c>
      <c r="H68" s="23"/>
      <c r="I68" s="23">
        <v>1</v>
      </c>
      <c r="J68" s="23"/>
      <c r="K68" s="23"/>
      <c r="L68" s="23"/>
      <c r="M68" s="23"/>
      <c r="N68" s="23"/>
      <c r="O68" s="23"/>
      <c r="P68" s="23">
        <v>1</v>
      </c>
      <c r="Q68" s="23"/>
      <c r="R68" s="23"/>
      <c r="S68" s="23"/>
      <c r="T68" s="23"/>
      <c r="U68" s="23"/>
      <c r="V68" s="23"/>
      <c r="W68" s="23"/>
      <c r="X68" s="25"/>
      <c r="Y68" s="25"/>
      <c r="Z68" s="31"/>
      <c r="AA68" s="25"/>
      <c r="AB68" s="25"/>
      <c r="AC68" s="25"/>
      <c r="AD68" s="25"/>
      <c r="AE68" s="25"/>
      <c r="AF68" s="25"/>
      <c r="AG68" s="25"/>
      <c r="AH68" s="25"/>
    </row>
    <row r="69" spans="1:34" x14ac:dyDescent="0.25">
      <c r="A69" s="27">
        <f t="shared" si="1"/>
        <v>68</v>
      </c>
      <c r="B69" s="9">
        <v>44142</v>
      </c>
      <c r="C69" s="10" t="s">
        <v>26</v>
      </c>
      <c r="D69" s="10" t="s">
        <v>30</v>
      </c>
      <c r="E69" s="29">
        <v>26</v>
      </c>
      <c r="F69" s="11" t="s">
        <v>50</v>
      </c>
      <c r="G69" s="12" t="s">
        <v>37</v>
      </c>
      <c r="H69" s="22"/>
      <c r="I69" s="22">
        <v>1</v>
      </c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5"/>
      <c r="Y69" s="25"/>
      <c r="Z69" s="31"/>
      <c r="AA69" s="25"/>
      <c r="AB69" s="25"/>
      <c r="AC69" s="25"/>
      <c r="AD69" s="25"/>
      <c r="AE69" s="25"/>
      <c r="AF69" s="25"/>
      <c r="AG69" s="25"/>
      <c r="AH69" s="25"/>
    </row>
    <row r="70" spans="1:34" ht="22.5" x14ac:dyDescent="0.25">
      <c r="A70" s="27">
        <f t="shared" si="1"/>
        <v>69</v>
      </c>
      <c r="B70" s="5">
        <v>44142</v>
      </c>
      <c r="C70" s="6" t="s">
        <v>26</v>
      </c>
      <c r="D70" s="6" t="s">
        <v>30</v>
      </c>
      <c r="E70" s="49">
        <v>29</v>
      </c>
      <c r="F70" s="7" t="s">
        <v>36</v>
      </c>
      <c r="G70" s="8" t="s">
        <v>115</v>
      </c>
      <c r="H70" s="23">
        <v>1</v>
      </c>
      <c r="I70" s="23"/>
      <c r="J70" s="23"/>
      <c r="K70" s="23"/>
      <c r="L70" s="23"/>
      <c r="M70" s="23"/>
      <c r="N70" s="23"/>
      <c r="O70" s="23"/>
      <c r="P70" s="23">
        <v>1</v>
      </c>
      <c r="Q70" s="23"/>
      <c r="R70" s="23"/>
      <c r="S70" s="23"/>
      <c r="T70" s="23"/>
      <c r="U70" s="23"/>
      <c r="V70" s="23"/>
      <c r="W70" s="23"/>
      <c r="X70" s="25"/>
      <c r="Y70" s="25"/>
      <c r="Z70" s="31"/>
      <c r="AA70" s="25"/>
      <c r="AB70" s="25"/>
      <c r="AC70" s="25"/>
      <c r="AD70" s="25"/>
      <c r="AE70" s="25"/>
      <c r="AF70" s="25"/>
      <c r="AG70" s="25"/>
      <c r="AH70" s="25"/>
    </row>
    <row r="71" spans="1:34" x14ac:dyDescent="0.25">
      <c r="A71" s="27">
        <f t="shared" si="1"/>
        <v>70</v>
      </c>
      <c r="B71" s="9">
        <v>44147</v>
      </c>
      <c r="C71" s="10" t="s">
        <v>26</v>
      </c>
      <c r="D71" s="10" t="s">
        <v>30</v>
      </c>
      <c r="E71" s="29">
        <v>36</v>
      </c>
      <c r="F71" s="11" t="s">
        <v>46</v>
      </c>
      <c r="G71" s="12" t="s">
        <v>37</v>
      </c>
      <c r="H71" s="22"/>
      <c r="I71" s="22">
        <v>1</v>
      </c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5"/>
      <c r="Y71" s="25"/>
      <c r="Z71" s="31"/>
      <c r="AA71" s="25"/>
      <c r="AB71" s="25"/>
      <c r="AC71" s="25"/>
      <c r="AD71" s="25"/>
      <c r="AE71" s="25"/>
      <c r="AF71" s="25"/>
      <c r="AG71" s="25"/>
      <c r="AH71" s="25"/>
    </row>
    <row r="72" spans="1:34" x14ac:dyDescent="0.25">
      <c r="A72" s="27">
        <f t="shared" si="1"/>
        <v>71</v>
      </c>
      <c r="B72" s="5">
        <v>44161</v>
      </c>
      <c r="C72" s="6" t="s">
        <v>26</v>
      </c>
      <c r="D72" s="6" t="s">
        <v>27</v>
      </c>
      <c r="E72" s="28">
        <v>24</v>
      </c>
      <c r="F72" s="7" t="s">
        <v>36</v>
      </c>
      <c r="G72" s="8" t="s">
        <v>106</v>
      </c>
      <c r="H72" s="20"/>
      <c r="I72" s="20">
        <v>1</v>
      </c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34"/>
      <c r="Y72" s="34"/>
      <c r="Z72" s="34"/>
      <c r="AA72" s="34"/>
      <c r="AB72" s="34"/>
      <c r="AC72" s="34"/>
      <c r="AD72" s="34"/>
      <c r="AE72" s="25"/>
      <c r="AF72" s="25"/>
      <c r="AG72" s="25"/>
      <c r="AH72" s="25"/>
    </row>
    <row r="73" spans="1:34" ht="23.25" x14ac:dyDescent="0.25">
      <c r="A73" s="27">
        <f t="shared" si="1"/>
        <v>72</v>
      </c>
      <c r="B73" s="9">
        <v>44163</v>
      </c>
      <c r="C73" s="10" t="s">
        <v>26</v>
      </c>
      <c r="D73" s="10" t="s">
        <v>30</v>
      </c>
      <c r="E73" s="29">
        <v>40</v>
      </c>
      <c r="F73" s="11" t="s">
        <v>46</v>
      </c>
      <c r="G73" s="17" t="s">
        <v>109</v>
      </c>
      <c r="H73" s="22"/>
      <c r="I73" s="22">
        <v>1</v>
      </c>
      <c r="J73" s="22"/>
      <c r="K73" s="22"/>
      <c r="L73" s="22"/>
      <c r="M73" s="22"/>
      <c r="N73" s="22"/>
      <c r="O73" s="22"/>
      <c r="P73" s="22">
        <v>1</v>
      </c>
      <c r="Q73" s="22"/>
      <c r="R73" s="22"/>
      <c r="S73" s="22"/>
      <c r="T73" s="22"/>
      <c r="U73" s="22"/>
      <c r="V73" s="22"/>
      <c r="W73" s="22"/>
      <c r="X73" s="25"/>
      <c r="Y73" s="25"/>
      <c r="Z73" s="31"/>
      <c r="AA73" s="25"/>
      <c r="AB73" s="25"/>
      <c r="AC73" s="25"/>
      <c r="AD73" s="25"/>
      <c r="AE73" s="25"/>
      <c r="AF73" s="25"/>
      <c r="AG73" s="25"/>
      <c r="AH73" s="25"/>
    </row>
    <row r="74" spans="1:34" ht="45" x14ac:dyDescent="0.25">
      <c r="A74" s="27">
        <f t="shared" si="1"/>
        <v>73</v>
      </c>
      <c r="B74" s="5">
        <v>44168</v>
      </c>
      <c r="C74" s="6" t="s">
        <v>26</v>
      </c>
      <c r="D74" s="6" t="s">
        <v>27</v>
      </c>
      <c r="E74" s="28">
        <v>45</v>
      </c>
      <c r="F74" s="7" t="s">
        <v>48</v>
      </c>
      <c r="G74" s="8" t="s">
        <v>116</v>
      </c>
      <c r="H74" s="23"/>
      <c r="I74" s="23">
        <v>1</v>
      </c>
      <c r="J74" s="23"/>
      <c r="K74" s="23"/>
      <c r="L74" s="23"/>
      <c r="M74" s="23"/>
      <c r="N74" s="23"/>
      <c r="O74" s="23"/>
      <c r="P74" s="23"/>
      <c r="Q74" s="23"/>
      <c r="R74" s="23"/>
      <c r="S74" s="23">
        <v>1</v>
      </c>
      <c r="T74" s="23"/>
      <c r="U74" s="23"/>
      <c r="V74" s="23"/>
      <c r="W74" s="23"/>
      <c r="X74" s="25"/>
      <c r="Y74" s="25"/>
      <c r="Z74" s="31"/>
      <c r="AA74" s="25"/>
      <c r="AB74" s="25"/>
      <c r="AC74" s="25"/>
      <c r="AD74" s="26">
        <v>1</v>
      </c>
      <c r="AE74" s="25"/>
      <c r="AF74" s="25"/>
      <c r="AG74" s="25"/>
      <c r="AH74" s="26">
        <v>1</v>
      </c>
    </row>
    <row r="75" spans="1:34" ht="33.75" x14ac:dyDescent="0.25">
      <c r="A75" s="27">
        <f t="shared" si="1"/>
        <v>74</v>
      </c>
      <c r="B75" s="9">
        <v>44173</v>
      </c>
      <c r="C75" s="10" t="s">
        <v>26</v>
      </c>
      <c r="D75" s="10" t="s">
        <v>27</v>
      </c>
      <c r="E75" s="29">
        <v>59</v>
      </c>
      <c r="F75" s="11" t="s">
        <v>48</v>
      </c>
      <c r="G75" s="12" t="s">
        <v>117</v>
      </c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>
        <v>1</v>
      </c>
      <c r="T75" s="22"/>
      <c r="U75" s="22"/>
      <c r="V75" s="22"/>
      <c r="W75" s="22">
        <v>1</v>
      </c>
      <c r="X75" s="25"/>
      <c r="Y75" s="25"/>
      <c r="Z75" s="31"/>
      <c r="AA75" s="25"/>
      <c r="AB75" s="25"/>
      <c r="AC75" s="25"/>
      <c r="AD75" s="25">
        <v>1</v>
      </c>
      <c r="AE75" s="25"/>
      <c r="AF75" s="25"/>
      <c r="AG75" s="25"/>
      <c r="AH75" s="25"/>
    </row>
    <row r="76" spans="1:34" ht="33.75" x14ac:dyDescent="0.25">
      <c r="A76" s="27">
        <f t="shared" si="1"/>
        <v>75</v>
      </c>
      <c r="B76" s="5">
        <v>44177</v>
      </c>
      <c r="C76" s="6" t="s">
        <v>26</v>
      </c>
      <c r="D76" s="6" t="s">
        <v>30</v>
      </c>
      <c r="E76" s="28">
        <v>35</v>
      </c>
      <c r="F76" s="7" t="s">
        <v>48</v>
      </c>
      <c r="G76" s="8" t="s">
        <v>105</v>
      </c>
      <c r="H76" s="23"/>
      <c r="I76" s="23">
        <v>1</v>
      </c>
      <c r="J76" s="23"/>
      <c r="K76" s="23"/>
      <c r="L76" s="23"/>
      <c r="M76" s="23"/>
      <c r="N76" s="23"/>
      <c r="O76" s="23"/>
      <c r="P76" s="23"/>
      <c r="Q76" s="23">
        <v>1</v>
      </c>
      <c r="R76" s="23"/>
      <c r="S76" s="23">
        <v>1</v>
      </c>
      <c r="T76" s="23"/>
      <c r="U76" s="23"/>
      <c r="V76" s="23"/>
      <c r="W76" s="23"/>
      <c r="X76" s="25"/>
      <c r="Y76" s="25"/>
      <c r="Z76" s="31"/>
      <c r="AA76" s="25"/>
      <c r="AB76" s="25"/>
      <c r="AC76" s="25"/>
      <c r="AD76" s="25"/>
      <c r="AE76" s="25"/>
      <c r="AF76" s="25"/>
      <c r="AG76" s="25"/>
      <c r="AH76" s="25"/>
    </row>
    <row r="77" spans="1:34" ht="33.75" x14ac:dyDescent="0.25">
      <c r="A77" s="27">
        <f t="shared" si="1"/>
        <v>76</v>
      </c>
      <c r="B77" s="5">
        <v>44187</v>
      </c>
      <c r="C77" s="6" t="s">
        <v>26</v>
      </c>
      <c r="D77" s="6" t="s">
        <v>27</v>
      </c>
      <c r="E77" s="28">
        <v>40</v>
      </c>
      <c r="F77" s="7" t="s">
        <v>28</v>
      </c>
      <c r="G77" s="8" t="s">
        <v>108</v>
      </c>
      <c r="H77" s="23"/>
      <c r="I77" s="23">
        <v>1</v>
      </c>
      <c r="J77" s="23"/>
      <c r="K77" s="23"/>
      <c r="L77" s="23"/>
      <c r="M77" s="23"/>
      <c r="N77" s="23"/>
      <c r="O77" s="23">
        <v>1</v>
      </c>
      <c r="P77" s="23"/>
      <c r="Q77" s="23">
        <v>1</v>
      </c>
      <c r="R77" s="23"/>
      <c r="S77" s="23"/>
      <c r="T77" s="23"/>
      <c r="U77" s="23"/>
      <c r="V77" s="23"/>
      <c r="W77" s="23"/>
      <c r="X77" s="25"/>
      <c r="Y77" s="25"/>
      <c r="Z77" s="31"/>
      <c r="AA77" s="25"/>
      <c r="AB77" s="25"/>
      <c r="AC77" s="25"/>
      <c r="AD77" s="25"/>
      <c r="AE77" s="25"/>
      <c r="AF77" s="25"/>
      <c r="AG77" s="25"/>
      <c r="AH77" s="25"/>
    </row>
    <row r="78" spans="1:34" ht="33.75" x14ac:dyDescent="0.25">
      <c r="A78" s="27">
        <f t="shared" si="1"/>
        <v>77</v>
      </c>
      <c r="B78" s="9">
        <v>44190</v>
      </c>
      <c r="C78" s="10" t="s">
        <v>26</v>
      </c>
      <c r="D78" s="10" t="s">
        <v>30</v>
      </c>
      <c r="E78" s="29">
        <v>32</v>
      </c>
      <c r="F78" s="11" t="s">
        <v>46</v>
      </c>
      <c r="G78" s="12" t="s">
        <v>107</v>
      </c>
      <c r="H78" s="22"/>
      <c r="I78" s="22">
        <v>1</v>
      </c>
      <c r="J78" s="22"/>
      <c r="K78" s="22"/>
      <c r="L78" s="22"/>
      <c r="M78" s="22"/>
      <c r="N78" s="22"/>
      <c r="O78" s="22"/>
      <c r="P78" s="22"/>
      <c r="Q78" s="22">
        <v>1</v>
      </c>
      <c r="R78" s="22">
        <v>1</v>
      </c>
      <c r="S78" s="22"/>
      <c r="T78" s="22"/>
      <c r="U78" s="22"/>
      <c r="V78" s="22"/>
      <c r="W78" s="22"/>
      <c r="X78" s="25"/>
      <c r="Y78" s="25"/>
      <c r="Z78" s="31"/>
      <c r="AA78" s="25"/>
      <c r="AB78" s="25"/>
      <c r="AC78" s="25"/>
      <c r="AD78" s="25"/>
      <c r="AE78" s="25"/>
      <c r="AF78" s="25"/>
      <c r="AG78" s="25"/>
      <c r="AH78" s="25"/>
    </row>
    <row r="79" spans="1:34" x14ac:dyDescent="0.25">
      <c r="A79" s="27">
        <f t="shared" si="1"/>
        <v>78</v>
      </c>
      <c r="B79" s="9">
        <v>44191</v>
      </c>
      <c r="C79" s="10" t="s">
        <v>26</v>
      </c>
      <c r="D79" s="10" t="s">
        <v>30</v>
      </c>
      <c r="E79" s="29">
        <v>20</v>
      </c>
      <c r="F79" s="11" t="s">
        <v>38</v>
      </c>
      <c r="G79" s="12" t="s">
        <v>37</v>
      </c>
      <c r="H79" s="22"/>
      <c r="I79" s="22">
        <v>1</v>
      </c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5"/>
      <c r="Y79" s="25"/>
      <c r="Z79" s="31"/>
      <c r="AA79" s="25"/>
      <c r="AB79" s="25"/>
      <c r="AC79" s="25"/>
      <c r="AD79" s="25"/>
      <c r="AE79" s="25"/>
      <c r="AF79" s="25"/>
      <c r="AG79" s="25"/>
      <c r="AH79" s="25"/>
    </row>
    <row r="80" spans="1:34" x14ac:dyDescent="0.25">
      <c r="A80" s="27">
        <f t="shared" si="1"/>
        <v>79</v>
      </c>
      <c r="B80" s="5"/>
      <c r="C80" s="6"/>
      <c r="D80" s="6"/>
      <c r="E80" s="28"/>
      <c r="F80" s="7"/>
      <c r="G80" s="8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5"/>
      <c r="Y80" s="25"/>
      <c r="Z80" s="31"/>
      <c r="AA80" s="25"/>
      <c r="AB80" s="25"/>
      <c r="AC80" s="25"/>
      <c r="AD80" s="25"/>
      <c r="AE80" s="25"/>
      <c r="AF80" s="25"/>
      <c r="AG80" s="25"/>
      <c r="AH80" s="25"/>
    </row>
    <row r="81" spans="1:34" x14ac:dyDescent="0.25">
      <c r="A81" s="27">
        <f t="shared" si="1"/>
        <v>80</v>
      </c>
      <c r="B81" s="9"/>
      <c r="C81" s="10"/>
      <c r="D81" s="10"/>
      <c r="E81" s="29"/>
      <c r="F81" s="11"/>
      <c r="G81" s="1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5"/>
      <c r="Y81" s="25"/>
      <c r="Z81" s="31"/>
      <c r="AA81" s="25"/>
      <c r="AB81" s="25"/>
      <c r="AC81" s="25"/>
      <c r="AD81" s="25"/>
      <c r="AE81" s="25"/>
      <c r="AF81" s="25"/>
      <c r="AG81" s="25"/>
      <c r="AH81" s="25"/>
    </row>
    <row r="82" spans="1:34" x14ac:dyDescent="0.25">
      <c r="A82" s="27">
        <f t="shared" si="1"/>
        <v>81</v>
      </c>
      <c r="B82" s="9"/>
      <c r="C82" s="10"/>
      <c r="D82" s="10"/>
      <c r="E82" s="29"/>
      <c r="F82" s="11"/>
      <c r="G82" s="59" t="s">
        <v>118</v>
      </c>
      <c r="H82" s="21">
        <f t="shared" ref="H82:AH82" si="2">SUM(H2:H81)</f>
        <v>14</v>
      </c>
      <c r="I82" s="21">
        <f t="shared" si="2"/>
        <v>61</v>
      </c>
      <c r="J82" s="21">
        <f t="shared" si="2"/>
        <v>7</v>
      </c>
      <c r="K82" s="21">
        <f t="shared" si="2"/>
        <v>2</v>
      </c>
      <c r="L82" s="21">
        <f t="shared" si="2"/>
        <v>3</v>
      </c>
      <c r="M82" s="21">
        <f t="shared" si="2"/>
        <v>0</v>
      </c>
      <c r="N82" s="21">
        <f t="shared" si="2"/>
        <v>11</v>
      </c>
      <c r="O82" s="21">
        <f t="shared" si="2"/>
        <v>8</v>
      </c>
      <c r="P82" s="21">
        <f t="shared" si="2"/>
        <v>11</v>
      </c>
      <c r="Q82" s="21">
        <f t="shared" si="2"/>
        <v>17</v>
      </c>
      <c r="R82" s="21">
        <f t="shared" si="2"/>
        <v>6</v>
      </c>
      <c r="S82" s="21">
        <f t="shared" si="2"/>
        <v>10</v>
      </c>
      <c r="T82" s="21">
        <f t="shared" si="2"/>
        <v>0</v>
      </c>
      <c r="U82" s="21">
        <f t="shared" si="2"/>
        <v>0</v>
      </c>
      <c r="V82" s="21">
        <f t="shared" si="2"/>
        <v>0</v>
      </c>
      <c r="W82" s="21">
        <f t="shared" si="2"/>
        <v>7</v>
      </c>
      <c r="X82" s="30">
        <f t="shared" si="2"/>
        <v>0</v>
      </c>
      <c r="Y82" s="30">
        <f t="shared" si="2"/>
        <v>2</v>
      </c>
      <c r="Z82" s="34">
        <f t="shared" si="2"/>
        <v>1</v>
      </c>
      <c r="AA82" s="30">
        <f t="shared" si="2"/>
        <v>0</v>
      </c>
      <c r="AB82" s="30">
        <f t="shared" si="2"/>
        <v>1</v>
      </c>
      <c r="AC82" s="30">
        <f t="shared" si="2"/>
        <v>1</v>
      </c>
      <c r="AD82" s="30">
        <f t="shared" si="2"/>
        <v>3</v>
      </c>
      <c r="AE82" s="30">
        <f t="shared" si="2"/>
        <v>1</v>
      </c>
      <c r="AF82" s="30">
        <f t="shared" si="2"/>
        <v>1</v>
      </c>
      <c r="AG82" s="30">
        <f t="shared" si="2"/>
        <v>1</v>
      </c>
      <c r="AH82" s="30">
        <f t="shared" si="2"/>
        <v>2</v>
      </c>
    </row>
    <row r="83" spans="1:34" x14ac:dyDescent="0.25">
      <c r="A83" s="27">
        <f t="shared" si="1"/>
        <v>82</v>
      </c>
      <c r="B83" s="5"/>
      <c r="C83" s="6"/>
      <c r="D83" s="6"/>
      <c r="E83" s="28"/>
      <c r="F83" s="7"/>
      <c r="G83" s="8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5"/>
      <c r="Y83" s="25"/>
      <c r="Z83" s="31"/>
      <c r="AA83" s="25"/>
      <c r="AB83" s="25"/>
      <c r="AC83" s="25"/>
      <c r="AD83" s="25"/>
      <c r="AE83" s="25"/>
      <c r="AF83" s="25"/>
      <c r="AG83" s="25"/>
      <c r="AH83" s="25"/>
    </row>
    <row r="84" spans="1:34" x14ac:dyDescent="0.25">
      <c r="A84" s="27">
        <f t="shared" si="1"/>
        <v>83</v>
      </c>
      <c r="B84" s="9"/>
      <c r="C84" s="10"/>
      <c r="D84" s="10"/>
      <c r="E84" s="29"/>
      <c r="F84" s="11"/>
      <c r="G84" s="1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5"/>
      <c r="Y84" s="25"/>
      <c r="Z84" s="31"/>
      <c r="AA84" s="25"/>
      <c r="AB84" s="25"/>
      <c r="AC84" s="25"/>
      <c r="AD84" s="25"/>
      <c r="AE84" s="25"/>
      <c r="AF84" s="25"/>
      <c r="AG84" s="25"/>
      <c r="AH84" s="25"/>
    </row>
    <row r="85" spans="1:34" x14ac:dyDescent="0.25">
      <c r="A85" s="27">
        <f t="shared" si="1"/>
        <v>84</v>
      </c>
      <c r="B85" s="9"/>
      <c r="C85" s="10"/>
      <c r="D85" s="10"/>
      <c r="E85" s="29"/>
      <c r="F85" s="11"/>
      <c r="G85" s="1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5"/>
      <c r="Y85" s="25"/>
      <c r="Z85" s="31"/>
      <c r="AA85" s="25"/>
      <c r="AB85" s="25"/>
      <c r="AC85" s="25"/>
      <c r="AD85" s="25"/>
      <c r="AE85" s="25"/>
      <c r="AF85" s="25"/>
      <c r="AG85" s="25"/>
      <c r="AH85" s="25"/>
    </row>
    <row r="86" spans="1:34" x14ac:dyDescent="0.25">
      <c r="A86" s="27">
        <f t="shared" si="1"/>
        <v>85</v>
      </c>
      <c r="B86" s="9"/>
      <c r="C86" s="10"/>
      <c r="D86" s="10"/>
      <c r="E86" s="29"/>
      <c r="F86" s="11"/>
      <c r="G86" s="1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5"/>
      <c r="Y86" s="25"/>
      <c r="Z86" s="31"/>
      <c r="AA86" s="25"/>
      <c r="AB86" s="25"/>
      <c r="AC86" s="25"/>
      <c r="AD86" s="25"/>
      <c r="AE86" s="25"/>
      <c r="AF86" s="25"/>
      <c r="AG86" s="25"/>
      <c r="AH86" s="25"/>
    </row>
    <row r="87" spans="1:34" x14ac:dyDescent="0.25">
      <c r="A87" s="33">
        <f t="shared" si="1"/>
        <v>86</v>
      </c>
      <c r="B87" s="36"/>
      <c r="C87" s="37"/>
      <c r="D87" s="37"/>
      <c r="E87" s="38"/>
      <c r="F87" s="39"/>
      <c r="G87" s="40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2"/>
      <c r="Y87" s="42"/>
      <c r="Z87" s="43"/>
      <c r="AA87" s="42"/>
      <c r="AB87" s="42"/>
      <c r="AC87" s="42"/>
    </row>
    <row r="88" spans="1:34" x14ac:dyDescent="0.25"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1:34" x14ac:dyDescent="0.25"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</row>
    <row r="90" spans="1:34" x14ac:dyDescent="0.25"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</row>
    <row r="91" spans="1:34" x14ac:dyDescent="0.25"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</row>
    <row r="92" spans="1:34" x14ac:dyDescent="0.25"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</row>
    <row r="93" spans="1:34" x14ac:dyDescent="0.25"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</row>
    <row r="94" spans="1:34" x14ac:dyDescent="0.25"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</row>
    <row r="95" spans="1:34" x14ac:dyDescent="0.25"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</row>
    <row r="96" spans="1:34" x14ac:dyDescent="0.25"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</row>
    <row r="97" spans="8:20" x14ac:dyDescent="0.25"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</row>
    <row r="98" spans="8:20" x14ac:dyDescent="0.25"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</row>
    <row r="99" spans="8:20" x14ac:dyDescent="0.25"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</row>
    <row r="100" spans="8:20" x14ac:dyDescent="0.25"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</row>
    <row r="101" spans="8:20" x14ac:dyDescent="0.25"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</row>
    <row r="102" spans="8:20" x14ac:dyDescent="0.25"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</row>
    <row r="103" spans="8:20" x14ac:dyDescent="0.25"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8:20" x14ac:dyDescent="0.25"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8:20" x14ac:dyDescent="0.25"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8:20" x14ac:dyDescent="0.25"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8:20" x14ac:dyDescent="0.25"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</row>
    <row r="108" spans="8:20" x14ac:dyDescent="0.25"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</row>
    <row r="109" spans="8:20" x14ac:dyDescent="0.25"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</row>
    <row r="110" spans="8:20" x14ac:dyDescent="0.25"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</row>
    <row r="111" spans="8:20" x14ac:dyDescent="0.25"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</row>
    <row r="112" spans="8:20" x14ac:dyDescent="0.25"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</row>
    <row r="113" spans="8:20" x14ac:dyDescent="0.25"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</row>
    <row r="114" spans="8:20" x14ac:dyDescent="0.25"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</row>
    <row r="115" spans="8:20" x14ac:dyDescent="0.25"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</row>
    <row r="116" spans="8:20" x14ac:dyDescent="0.25"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</row>
    <row r="117" spans="8:20" x14ac:dyDescent="0.25"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</row>
    <row r="118" spans="8:20" x14ac:dyDescent="0.25"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</row>
    <row r="119" spans="8:20" x14ac:dyDescent="0.25"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</row>
    <row r="120" spans="8:20" x14ac:dyDescent="0.25"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</row>
    <row r="121" spans="8:20" x14ac:dyDescent="0.25"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</row>
    <row r="122" spans="8:20" x14ac:dyDescent="0.25"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</row>
    <row r="123" spans="8:20" x14ac:dyDescent="0.25"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</row>
    <row r="124" spans="8:20" x14ac:dyDescent="0.25"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</row>
    <row r="125" spans="8:20" x14ac:dyDescent="0.25"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</row>
    <row r="126" spans="8:20" x14ac:dyDescent="0.25"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</row>
    <row r="127" spans="8:20" x14ac:dyDescent="0.25"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</row>
    <row r="128" spans="8:20" x14ac:dyDescent="0.25"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</row>
    <row r="129" spans="8:20" x14ac:dyDescent="0.25"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</row>
    <row r="130" spans="8:20" x14ac:dyDescent="0.25"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</row>
    <row r="131" spans="8:20" x14ac:dyDescent="0.25"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</row>
    <row r="132" spans="8:20" x14ac:dyDescent="0.25"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</row>
    <row r="133" spans="8:20" x14ac:dyDescent="0.25"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</row>
    <row r="134" spans="8:20" x14ac:dyDescent="0.25"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</row>
    <row r="135" spans="8:20" x14ac:dyDescent="0.25"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</row>
    <row r="136" spans="8:20" x14ac:dyDescent="0.25"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</row>
    <row r="137" spans="8:20" x14ac:dyDescent="0.25"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</row>
    <row r="138" spans="8:20" x14ac:dyDescent="0.25"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</row>
    <row r="139" spans="8:20" x14ac:dyDescent="0.25"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</row>
    <row r="140" spans="8:20" x14ac:dyDescent="0.25"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</row>
    <row r="141" spans="8:20" x14ac:dyDescent="0.25"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</row>
    <row r="142" spans="8:20" x14ac:dyDescent="0.25"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</row>
    <row r="143" spans="8:20" x14ac:dyDescent="0.25"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</row>
    <row r="144" spans="8:20" x14ac:dyDescent="0.25"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</row>
    <row r="145" spans="8:20" x14ac:dyDescent="0.25"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</row>
    <row r="146" spans="8:20" x14ac:dyDescent="0.25"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</row>
    <row r="147" spans="8:20" x14ac:dyDescent="0.25"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</row>
    <row r="148" spans="8:20" x14ac:dyDescent="0.25"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</row>
    <row r="149" spans="8:20" x14ac:dyDescent="0.25"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</row>
    <row r="150" spans="8:20" x14ac:dyDescent="0.25"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</row>
    <row r="151" spans="8:20" x14ac:dyDescent="0.25"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</row>
    <row r="152" spans="8:20" x14ac:dyDescent="0.25"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</row>
    <row r="153" spans="8:20" x14ac:dyDescent="0.25"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</row>
    <row r="154" spans="8:20" x14ac:dyDescent="0.25"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8:20" x14ac:dyDescent="0.25"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</row>
    <row r="156" spans="8:20" x14ac:dyDescent="0.25"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8:20" x14ac:dyDescent="0.25"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8:20" x14ac:dyDescent="0.25"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8:20" x14ac:dyDescent="0.25"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8:20" x14ac:dyDescent="0.25"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</row>
    <row r="161" spans="8:20" x14ac:dyDescent="0.25"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</row>
    <row r="162" spans="8:20" x14ac:dyDescent="0.25"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</row>
    <row r="163" spans="8:20" x14ac:dyDescent="0.25"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</row>
    <row r="164" spans="8:20" x14ac:dyDescent="0.25"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</row>
    <row r="165" spans="8:20" x14ac:dyDescent="0.25"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</row>
    <row r="166" spans="8:20" x14ac:dyDescent="0.25"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</row>
    <row r="167" spans="8:20" x14ac:dyDescent="0.25"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</row>
    <row r="168" spans="8:20" x14ac:dyDescent="0.25"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</row>
    <row r="169" spans="8:20" x14ac:dyDescent="0.25"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</row>
    <row r="170" spans="8:20" x14ac:dyDescent="0.25"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</row>
    <row r="171" spans="8:20" x14ac:dyDescent="0.25"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</row>
    <row r="172" spans="8:20" x14ac:dyDescent="0.25"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</row>
    <row r="173" spans="8:20" x14ac:dyDescent="0.25"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</row>
    <row r="174" spans="8:20" x14ac:dyDescent="0.25"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</row>
    <row r="175" spans="8:20" x14ac:dyDescent="0.25"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</row>
    <row r="176" spans="8:20" x14ac:dyDescent="0.25"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</row>
    <row r="177" spans="8:20" x14ac:dyDescent="0.25"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</row>
    <row r="178" spans="8:20" x14ac:dyDescent="0.25"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</row>
    <row r="179" spans="8:20" x14ac:dyDescent="0.25"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</row>
    <row r="180" spans="8:20" x14ac:dyDescent="0.25"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</row>
    <row r="181" spans="8:20" x14ac:dyDescent="0.25"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</row>
    <row r="182" spans="8:20" x14ac:dyDescent="0.25"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</row>
    <row r="183" spans="8:20" x14ac:dyDescent="0.25"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</row>
    <row r="184" spans="8:20" x14ac:dyDescent="0.25"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</row>
    <row r="185" spans="8:20" x14ac:dyDescent="0.25"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</row>
    <row r="186" spans="8:20" x14ac:dyDescent="0.25"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</row>
    <row r="187" spans="8:20" x14ac:dyDescent="0.25"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</row>
    <row r="188" spans="8:20" x14ac:dyDescent="0.25"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</row>
    <row r="189" spans="8:20" x14ac:dyDescent="0.25"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</row>
    <row r="190" spans="8:20" x14ac:dyDescent="0.25"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</row>
    <row r="191" spans="8:20" x14ac:dyDescent="0.25"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</row>
    <row r="192" spans="8:20" x14ac:dyDescent="0.25"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</row>
    <row r="193" spans="8:20" x14ac:dyDescent="0.25"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</row>
    <row r="194" spans="8:20" x14ac:dyDescent="0.25"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</row>
    <row r="195" spans="8:20" x14ac:dyDescent="0.25"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</row>
    <row r="196" spans="8:20" x14ac:dyDescent="0.25"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</row>
    <row r="197" spans="8:20" x14ac:dyDescent="0.25"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</row>
    <row r="198" spans="8:20" x14ac:dyDescent="0.25"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</row>
    <row r="199" spans="8:20" x14ac:dyDescent="0.25"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</row>
    <row r="200" spans="8:20" x14ac:dyDescent="0.25"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</row>
    <row r="201" spans="8:20" x14ac:dyDescent="0.25"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</row>
    <row r="202" spans="8:20" x14ac:dyDescent="0.25"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</row>
    <row r="203" spans="8:20" x14ac:dyDescent="0.25"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</row>
    <row r="204" spans="8:20" x14ac:dyDescent="0.25"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</row>
    <row r="205" spans="8:20" x14ac:dyDescent="0.25"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</row>
    <row r="206" spans="8:20" x14ac:dyDescent="0.25"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</row>
    <row r="207" spans="8:20" x14ac:dyDescent="0.25"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8:20" x14ac:dyDescent="0.25"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</row>
    <row r="209" spans="8:20" x14ac:dyDescent="0.25"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8:20" x14ac:dyDescent="0.25"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8:20" x14ac:dyDescent="0.25"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8:20" x14ac:dyDescent="0.25"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8:20" x14ac:dyDescent="0.25"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</row>
    <row r="214" spans="8:20" x14ac:dyDescent="0.25"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</row>
    <row r="215" spans="8:20" x14ac:dyDescent="0.25"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</row>
    <row r="216" spans="8:20" x14ac:dyDescent="0.25"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</row>
    <row r="217" spans="8:20" x14ac:dyDescent="0.25"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</row>
    <row r="218" spans="8:20" x14ac:dyDescent="0.25"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8:20" x14ac:dyDescent="0.25"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</row>
    <row r="220" spans="8:20" x14ac:dyDescent="0.25"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</row>
    <row r="221" spans="8:20" x14ac:dyDescent="0.25"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</row>
    <row r="222" spans="8:20" x14ac:dyDescent="0.25"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</row>
    <row r="223" spans="8:20" x14ac:dyDescent="0.25"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</row>
    <row r="224" spans="8:20" x14ac:dyDescent="0.25"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</row>
    <row r="225" spans="8:20" x14ac:dyDescent="0.25"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</row>
    <row r="226" spans="8:20" x14ac:dyDescent="0.25"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</row>
    <row r="227" spans="8:20" x14ac:dyDescent="0.25"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</row>
    <row r="228" spans="8:20" x14ac:dyDescent="0.25"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</row>
    <row r="229" spans="8:20" x14ac:dyDescent="0.25"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8:20" x14ac:dyDescent="0.25"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</row>
    <row r="231" spans="8:20" x14ac:dyDescent="0.25"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</row>
  </sheetData>
  <sortState ref="A2:AH87">
    <sortCondition ref="B2"/>
  </sortState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rkando</dc:creator>
  <cp:lastModifiedBy>Pshock, Mary</cp:lastModifiedBy>
  <cp:lastPrinted>2017-02-25T20:21:31Z</cp:lastPrinted>
  <dcterms:created xsi:type="dcterms:W3CDTF">2017-02-25T15:46:12Z</dcterms:created>
  <dcterms:modified xsi:type="dcterms:W3CDTF">2022-03-08T13:50:49Z</dcterms:modified>
</cp:coreProperties>
</file>