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2" activeTab="0"/>
  </bookViews>
  <sheets>
    <sheet name="COVER" sheetId="1" r:id="rId1"/>
    <sheet name="JAN" sheetId="2" r:id="rId2"/>
    <sheet name="FEB" sheetId="3" r:id="rId3"/>
    <sheet name="MAR" sheetId="4" r:id="rId4"/>
    <sheet name="APRIL" sheetId="5" r:id="rId5"/>
    <sheet name="MAY" sheetId="6" r:id="rId6"/>
    <sheet name="JUNE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<sst xmlns="http://schemas.openxmlformats.org/spreadsheetml/2006/main" count="910" uniqueCount="847">
  <si>
    <t>CASE #</t>
  </si>
  <si>
    <t>FILE DATE</t>
  </si>
  <si>
    <t>PPADDR</t>
  </si>
  <si>
    <t>Column1</t>
  </si>
  <si>
    <t>Parcel #</t>
  </si>
  <si>
    <t>Maureen G. Kelly</t>
  </si>
  <si>
    <t>Lake County Clerk of Courts</t>
  </si>
  <si>
    <t>1st Qtr</t>
  </si>
  <si>
    <t>2nd Qtr</t>
  </si>
  <si>
    <t>3rd Qtr</t>
  </si>
  <si>
    <t>4th Qtr</t>
  </si>
  <si>
    <t>Y-T-D</t>
  </si>
  <si>
    <t>Lake County Foreclosures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</si>
  <si>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</si>
  <si>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</si>
  <si>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</si>
  <si>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</si>
  <si>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</si>
  <si>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</si>
  <si>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</si>
  <si>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</si>
  <si>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</si>
  <si>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</si>
  <si>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</si>
  <si>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</si>
  <si>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</si>
  <si>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January is sorted by Parcel #</t>
  </si>
  <si>
    <t>February is sorted by Parcel #</t>
  </si>
  <si>
    <t>March is sorted by Parcel #</t>
  </si>
  <si>
    <t>2011, 2012, 2013, 2014, 2015, 2016, 2017 &amp; 2018</t>
  </si>
  <si>
    <t>April is sorted by Parcel #</t>
  </si>
  <si>
    <t>May is sorted by Parcel #</t>
  </si>
  <si>
    <t>June is sorted by Parcel #</t>
  </si>
  <si>
    <t>JULY is sorted by Parcel #</t>
  </si>
  <si>
    <t>AUGUST is sorted by Parcel #</t>
  </si>
  <si>
    <t>SEPTEMBER is sorted by Parcel #</t>
  </si>
  <si>
    <t>October is sorted by Parcel #</t>
  </si>
  <si>
    <t>November is sorted by Parcel #</t>
  </si>
  <si>
    <t>December is sorted by Parcel #</t>
  </si>
  <si>
    <t>720 ROKEBY ROAD EASTLAKE 44095</t>
  </si>
  <si>
    <t>34A010N000620</t>
  </si>
  <si>
    <t>15C0070000410</t>
  </si>
  <si>
    <t>1870 RUSH ROAD WICKLIFFE 44092</t>
  </si>
  <si>
    <t>29B005G010020</t>
  </si>
  <si>
    <t>02A010H000180</t>
  </si>
  <si>
    <t>561 OAK HOLLOW DRIVE MADISON 44057</t>
  </si>
  <si>
    <t>01B098E000430</t>
  </si>
  <si>
    <t>7881 OVERTON DRIVE MENTOR 44060</t>
  </si>
  <si>
    <t>16A009C001770</t>
  </si>
  <si>
    <t>20CF000211</t>
  </si>
  <si>
    <t>20CF000209</t>
  </si>
  <si>
    <t>20CF000208</t>
  </si>
  <si>
    <t>20CF000207</t>
  </si>
  <si>
    <t>20CF000197</t>
  </si>
  <si>
    <t>20CF000196</t>
  </si>
  <si>
    <t>20CF000195</t>
  </si>
  <si>
    <t>20CF000194</t>
  </si>
  <si>
    <t>20CF000186</t>
  </si>
  <si>
    <t>20CF000185</t>
  </si>
  <si>
    <t>20CF000182</t>
  </si>
  <si>
    <t>20CF000181</t>
  </si>
  <si>
    <t>20CF000179</t>
  </si>
  <si>
    <t>20CF000177</t>
  </si>
  <si>
    <t>20CF000174</t>
  </si>
  <si>
    <t>20CF000173</t>
  </si>
  <si>
    <t>20CF000172</t>
  </si>
  <si>
    <t>20CF000171</t>
  </si>
  <si>
    <t>20CF000169</t>
  </si>
  <si>
    <t>20CF000165</t>
  </si>
  <si>
    <t>20CF000156</t>
  </si>
  <si>
    <t>20CF000155</t>
  </si>
  <si>
    <t>20CF000154</t>
  </si>
  <si>
    <t>20CF000147</t>
  </si>
  <si>
    <t>20CF000142</t>
  </si>
  <si>
    <t>20CF000135</t>
  </si>
  <si>
    <t>20CF000134</t>
  </si>
  <si>
    <t>20CF000133</t>
  </si>
  <si>
    <t>20CF000129</t>
  </si>
  <si>
    <t>20CF000127</t>
  </si>
  <si>
    <t>20CF000125</t>
  </si>
  <si>
    <t>20CF000121</t>
  </si>
  <si>
    <t>20CF000119</t>
  </si>
  <si>
    <t>20CF000118</t>
  </si>
  <si>
    <t>20CF000117</t>
  </si>
  <si>
    <t>20CF000116</t>
  </si>
  <si>
    <t>20CF000115</t>
  </si>
  <si>
    <t>20CF000114</t>
  </si>
  <si>
    <t>20CF000105</t>
  </si>
  <si>
    <t>20CF000104</t>
  </si>
  <si>
    <t>20CF000103</t>
  </si>
  <si>
    <t>20CF000102</t>
  </si>
  <si>
    <t>20CF000101</t>
  </si>
  <si>
    <t>20CF000099</t>
  </si>
  <si>
    <t>20CF000096</t>
  </si>
  <si>
    <t>20CF000087</t>
  </si>
  <si>
    <t>20CF000086</t>
  </si>
  <si>
    <t>20CF000084</t>
  </si>
  <si>
    <t>20CF000083</t>
  </si>
  <si>
    <t>20CF000081</t>
  </si>
  <si>
    <t>20CF000075</t>
  </si>
  <si>
    <t>20CF000074</t>
  </si>
  <si>
    <t>20CF000067</t>
  </si>
  <si>
    <t>20CF000060</t>
  </si>
  <si>
    <t>20CF000055</t>
  </si>
  <si>
    <t>20CF000054</t>
  </si>
  <si>
    <t>20CF000044</t>
  </si>
  <si>
    <t>20CF000043</t>
  </si>
  <si>
    <t>20CF000042</t>
  </si>
  <si>
    <t>20CF000034</t>
  </si>
  <si>
    <t>20CF000029</t>
  </si>
  <si>
    <t>20CF000027</t>
  </si>
  <si>
    <t>20CF000026</t>
  </si>
  <si>
    <t>20CF000023</t>
  </si>
  <si>
    <t>20CF000022</t>
  </si>
  <si>
    <t>20CF000014</t>
  </si>
  <si>
    <t>20CF000008</t>
  </si>
  <si>
    <t>20CF000007</t>
  </si>
  <si>
    <t>20CF000006</t>
  </si>
  <si>
    <t>20CF000004</t>
  </si>
  <si>
    <t>34A011F000060</t>
  </si>
  <si>
    <t>01B130E000120</t>
  </si>
  <si>
    <t>11A022C000320</t>
  </si>
  <si>
    <t>19A089J000800</t>
  </si>
  <si>
    <t>27B056C000580</t>
  </si>
  <si>
    <t>16A001F000110</t>
  </si>
  <si>
    <t>16C083M000420</t>
  </si>
  <si>
    <t>15C0050000040</t>
  </si>
  <si>
    <t>16A019B000220</t>
  </si>
  <si>
    <t>28A043H000530</t>
  </si>
  <si>
    <t>29A003B000180</t>
  </si>
  <si>
    <t>28A042G000480</t>
  </si>
  <si>
    <t>34A010B000020</t>
  </si>
  <si>
    <t>15B0090000540</t>
  </si>
  <si>
    <t>34B025H040550</t>
  </si>
  <si>
    <t>34A010E000180</t>
  </si>
  <si>
    <t>27B053H000700</t>
  </si>
  <si>
    <t>08A024D000210</t>
  </si>
  <si>
    <t>11A009D000360</t>
  </si>
  <si>
    <t>31A002D000100</t>
  </si>
  <si>
    <t>34B027B000020</t>
  </si>
  <si>
    <t>27B057N000280</t>
  </si>
  <si>
    <t>27A020D000140</t>
  </si>
  <si>
    <t>34A002B000350</t>
  </si>
  <si>
    <t>34A018B000280</t>
  </si>
  <si>
    <t>16A016A000360</t>
  </si>
  <si>
    <t>11B0260000130</t>
  </si>
  <si>
    <t>27A032H000210</t>
  </si>
  <si>
    <t>15C033F000060</t>
  </si>
  <si>
    <t>5604 HOPKINS ROAD MENTOR 44060</t>
  </si>
  <si>
    <t>837 WORDEN ROAD WICKLIFFE 44092</t>
  </si>
  <si>
    <t>8330 MIDLAND ROAD MENTOR 44060</t>
  </si>
  <si>
    <t>1038 STEVENS BLVD EASTLAKE OHIO 44095</t>
  </si>
  <si>
    <t>112 LARCHWOOD DRIVE PAINESVILLE 44077</t>
  </si>
  <si>
    <t>37725 LAKE SHORE BLVD EASTLAKE 44095</t>
  </si>
  <si>
    <t>199 TIBER DRIVE PAINESVILLE 44077</t>
  </si>
  <si>
    <t>889 BRITTNEY COURT WILLOWICK 44095</t>
  </si>
  <si>
    <t>609 EAST ERIE STREET PAINESVILLE 44077</t>
  </si>
  <si>
    <t>410 APPLETREE COURT PAINESVILLE 44077</t>
  </si>
  <si>
    <t>36229 NORTH RIVERVIEW DRIVE EASTLAKE 44095</t>
  </si>
  <si>
    <t>557 EAST OVERLOOK DRIVE EASTLAKE 44095</t>
  </si>
  <si>
    <t>1606 REDBIRD RD MADISON 44057</t>
  </si>
  <si>
    <t>2038 GREEN ROAD MADISON OHIO 44057</t>
  </si>
  <si>
    <t>1826 REDBIRD ROAD MADISON 44057</t>
  </si>
  <si>
    <t>4178 MADISON AVE WILLOUGHBY 44094</t>
  </si>
  <si>
    <t>800 OUTRIGGER COVE PAINESVILLE 44077</t>
  </si>
  <si>
    <t>229 ORCHARD STREET FAIRPORT HARBOR 44077</t>
  </si>
  <si>
    <t>6231 MEADOWBROOK DRIVE MENTOR 44060</t>
  </si>
  <si>
    <t>2899 STRATFORD WAY 14A WILLOUGHBY HILLS 44092</t>
  </si>
  <si>
    <t>5349 CHESTNUT HILL WILLOUGHBY 44094</t>
  </si>
  <si>
    <t>85 WEST SOUTH STREET PAINESVILLE 44077</t>
  </si>
  <si>
    <t>57 DEERFIELD DRIVE PAINESVILLE 44077</t>
  </si>
  <si>
    <t>7414 GOLDENROD DRIVE MENTOR ON THE LAKE 44060</t>
  </si>
  <si>
    <t>1112 WINDERMERE WILLOUGHBY 44094</t>
  </si>
  <si>
    <t>8082 BROADMOOR ROAD MENTOR 44060</t>
  </si>
  <si>
    <t>6495 MELSHORE DRIVE MENTOR 44060</t>
  </si>
  <si>
    <t>738 RIVERS EDGE LN PAINESVILLE 44077</t>
  </si>
  <si>
    <t>175 WOOD STREET PAINESVILLE OHIO 44077</t>
  </si>
  <si>
    <t>7294 LONGVIEW AVENUE MENTOR 44060</t>
  </si>
  <si>
    <t>34649 LAKESHORE BLVD EASTLAKE OHIO 44095</t>
  </si>
  <si>
    <t>342 E 307TH ST WILLOWICK OHIO 44095</t>
  </si>
  <si>
    <t>1411 BELLVIEW STREET WICKLIFFE OHIO 44092</t>
  </si>
  <si>
    <t>1755 E 337TH ST EASTLAKE 44095</t>
  </si>
  <si>
    <t>155 EAST 293RD STREET WILLOWICK OHIO 44095</t>
  </si>
  <si>
    <t>4921 GLEN LODGE MENTOR 44060</t>
  </si>
  <si>
    <t>29116 FULLER AVE WICKLIFFE 44092</t>
  </si>
  <si>
    <t>2376 TRAILARD RD WILLOUGHBY 44094</t>
  </si>
  <si>
    <t>1366 DAVISTA AVENUE  MADISON 44057</t>
  </si>
  <si>
    <t>5531 DEERBORN AVENUE MENTOR 44060</t>
  </si>
  <si>
    <t>33540 WILLOWICK DRIVE EASTLAKE OHIO 44095</t>
  </si>
  <si>
    <t>5700 LEDGE RD MADISON 44057</t>
  </si>
  <si>
    <t>564 S STATE ST PAINESVILLE OHIO 44077</t>
  </si>
  <si>
    <t>229 SHORE DRIVE EASTLAKE OHIO 44095</t>
  </si>
  <si>
    <t>1334 WAVERLY DRIVE EASTLAKE OHIO 44095</t>
  </si>
  <si>
    <t>1567 ARBOR DRIVE WILLOUGHBY OHIO 44094</t>
  </si>
  <si>
    <t>423 3RD STREET FAIRPORT HARBOR 44077</t>
  </si>
  <si>
    <t>186 WEST WASHINGTON STREET PAINESVILLE 44077</t>
  </si>
  <si>
    <t>10610 MOUNT ROYAL DRIVE CONCORD TWP 44077</t>
  </si>
  <si>
    <t>206 LINDEN DRIVE PAINESVILLE OHIO 44077</t>
  </si>
  <si>
    <t>5326 HARMONY LANE WILLOUGHBY 44094</t>
  </si>
  <si>
    <t>2906 OAKWOOD DRIVE WILLOUGHBY HILLS 44094</t>
  </si>
  <si>
    <t>2790 LORETO DRIVE WILLOUGHBY HILLS OHIO 44094</t>
  </si>
  <si>
    <t>38336 DOLORES DRIVE EASTLAKE OHIO 44095</t>
  </si>
  <si>
    <t>605 TIOGA TRAIL WILLOUGHBY OHIO 44094</t>
  </si>
  <si>
    <t>4128 KIRTLAND ROAD KIRTLAND OHIO 44094</t>
  </si>
  <si>
    <t>33480 LORI ANN DRIVE EASTLAKE OHIO 44095</t>
  </si>
  <si>
    <t>35849 LAGOON DR EASTLAKE OHIO 44095</t>
  </si>
  <si>
    <t>8933 MOUNTAIN VIEW DRIVE MENTOR OHIO 44060</t>
  </si>
  <si>
    <t>371 PARK ROAD PAINESVILLE OHIO 44077</t>
  </si>
  <si>
    <t>39021 SIGNATURE CIRCLE WILLOUGHBY 44094</t>
  </si>
  <si>
    <t>1172 GRAND AVE MADISON OHIO 44057</t>
  </si>
  <si>
    <t>22 PARKVIEW DRIVE PAINESVILLE 44077</t>
  </si>
  <si>
    <t>31009 WELLNER ROAD  WILLOWICK OHIO 44095</t>
  </si>
  <si>
    <t>196 CARROLL AVENUE PAINESVILLE OHIO 44077</t>
  </si>
  <si>
    <t>6400 CENTER ST #16 MENTOR OHIO 44060</t>
  </si>
  <si>
    <t>28A043P000360</t>
  </si>
  <si>
    <t>16C084K000360         16C084000520          16C084000510</t>
  </si>
  <si>
    <t>01A091A020300                  01A091A020310</t>
  </si>
  <si>
    <t>31A006L000200</t>
  </si>
  <si>
    <t>27A007D000470</t>
  </si>
  <si>
    <t>15C003000060</t>
  </si>
  <si>
    <t>14A0040000140</t>
  </si>
  <si>
    <t>01A0500000040</t>
  </si>
  <si>
    <t>31A010C010010</t>
  </si>
  <si>
    <t>29A004A001240</t>
  </si>
  <si>
    <t>16D111O000080</t>
  </si>
  <si>
    <t>34A001A000140</t>
  </si>
  <si>
    <t>35A011A000150</t>
  </si>
  <si>
    <t>27A007N000310</t>
  </si>
  <si>
    <t>31A008L000070</t>
  </si>
  <si>
    <t>16C82M000320</t>
  </si>
  <si>
    <t>11B043F001530</t>
  </si>
  <si>
    <t>27A023H000660</t>
  </si>
  <si>
    <t>01B112A180300</t>
  </si>
  <si>
    <t>01B114E000030</t>
  </si>
  <si>
    <t>34B027F000300</t>
  </si>
  <si>
    <t>34A015B000840</t>
  </si>
  <si>
    <t>11A018C001080</t>
  </si>
  <si>
    <t>15A008A000010</t>
  </si>
  <si>
    <t>28A040J000100</t>
  </si>
  <si>
    <t>15C008B000180</t>
  </si>
  <si>
    <t>34B025A000160</t>
  </si>
  <si>
    <t>11A009E000420</t>
  </si>
  <si>
    <t>16A001J000060</t>
  </si>
  <si>
    <t>29A001N000260</t>
  </si>
  <si>
    <t>16D099B000540</t>
  </si>
  <si>
    <t>15A011A000060</t>
  </si>
  <si>
    <t>20CF000379</t>
  </si>
  <si>
    <t>20CF000378</t>
  </si>
  <si>
    <t>20CF000377</t>
  </si>
  <si>
    <t>20CF000376</t>
  </si>
  <si>
    <t>20CF000375</t>
  </si>
  <si>
    <t>20CF000374</t>
  </si>
  <si>
    <t>20CF000373</t>
  </si>
  <si>
    <t>20CF000372</t>
  </si>
  <si>
    <t>20CF000371</t>
  </si>
  <si>
    <t>20CF000369</t>
  </si>
  <si>
    <t>20CF000368</t>
  </si>
  <si>
    <t>20CF000364</t>
  </si>
  <si>
    <t>20CF000363</t>
  </si>
  <si>
    <t>20CF000362</t>
  </si>
  <si>
    <t>20CF000361</t>
  </si>
  <si>
    <t>20CF000360</t>
  </si>
  <si>
    <t>20CF000359</t>
  </si>
  <si>
    <t>20CF000357</t>
  </si>
  <si>
    <t>20CF000356</t>
  </si>
  <si>
    <t>20CF000355</t>
  </si>
  <si>
    <t>20CF000354</t>
  </si>
  <si>
    <t>20CF000353</t>
  </si>
  <si>
    <t>20CF000351</t>
  </si>
  <si>
    <t>20CF000348</t>
  </si>
  <si>
    <t>20CF000346</t>
  </si>
  <si>
    <t>20CF000345</t>
  </si>
  <si>
    <t>20CF000344</t>
  </si>
  <si>
    <t>20CF000343</t>
  </si>
  <si>
    <t>20CF000338</t>
  </si>
  <si>
    <t>20CF000337</t>
  </si>
  <si>
    <t>20CF000332</t>
  </si>
  <si>
    <t>20CF000331</t>
  </si>
  <si>
    <t>20CF000328</t>
  </si>
  <si>
    <t>20CF000324</t>
  </si>
  <si>
    <t>20CF000323</t>
  </si>
  <si>
    <t>20CF000322</t>
  </si>
  <si>
    <t>20CF000321</t>
  </si>
  <si>
    <t>20CF000320</t>
  </si>
  <si>
    <t>20CF000318</t>
  </si>
  <si>
    <t>20CF000307</t>
  </si>
  <si>
    <t>20CF000306</t>
  </si>
  <si>
    <t>20CF000304</t>
  </si>
  <si>
    <t>20CF000303</t>
  </si>
  <si>
    <t>20CF000302</t>
  </si>
  <si>
    <t>20CF000299</t>
  </si>
  <si>
    <t>20CF000298</t>
  </si>
  <si>
    <t>20CF000296</t>
  </si>
  <si>
    <t>20CF000295</t>
  </si>
  <si>
    <t>20CF000293</t>
  </si>
  <si>
    <t>20CF000290</t>
  </si>
  <si>
    <t>20CF000289</t>
  </si>
  <si>
    <t>20CF000288</t>
  </si>
  <si>
    <t>20CF000285</t>
  </si>
  <si>
    <t>20CF000281</t>
  </si>
  <si>
    <t>20CF000272</t>
  </si>
  <si>
    <t>20CF000271</t>
  </si>
  <si>
    <t>20CF000267</t>
  </si>
  <si>
    <t>20CF000266</t>
  </si>
  <si>
    <t>20CF000260</t>
  </si>
  <si>
    <t>20CF000257</t>
  </si>
  <si>
    <t>20CF000254</t>
  </si>
  <si>
    <t>20CF000253</t>
  </si>
  <si>
    <t>20CF000252</t>
  </si>
  <si>
    <t>20CF000245</t>
  </si>
  <si>
    <t>20CF000228</t>
  </si>
  <si>
    <t>20CF000222</t>
  </si>
  <si>
    <t>20CF000216</t>
  </si>
  <si>
    <t>20CF000214</t>
  </si>
  <si>
    <t>7747 GARFIELD ROAD MENTOR 44060</t>
  </si>
  <si>
    <t>2588 HALE ROAD PAINESVILLE OHIO 44077</t>
  </si>
  <si>
    <t>983 TRADEWINDS COVE PAINESVILLE OHIO 44077</t>
  </si>
  <si>
    <t>2208 BUENA VISTA DR WICKLIFFE OHIO 44092</t>
  </si>
  <si>
    <t>2424 LOST NATION RD WILLOUGHBY OHIO 44094</t>
  </si>
  <si>
    <t>1373 E 346TH ST EASTLAKE OHIO 44095</t>
  </si>
  <si>
    <t>7504 TRUMAN CT MENTOR OHIO 44060</t>
  </si>
  <si>
    <t>7464 REYNOLDS RD MENTOR OHIO 44060</t>
  </si>
  <si>
    <t>36913 STEVENS BLVD WILLOUGHY OHIO 44094</t>
  </si>
  <si>
    <t>4771 CORDUROY RD MENTOR OHIO 44060</t>
  </si>
  <si>
    <t>5158 LIBERTY LANE #B WILLOUGHBY OHIO 44094</t>
  </si>
  <si>
    <t>5525 CHESTNUT ST PAINESVILLE OHIO 44077</t>
  </si>
  <si>
    <t>6479 COLERIDGE RD PAINESVILLE OHIO 44077</t>
  </si>
  <si>
    <t>7482 CARTER ST MENTOR OHIO 44060</t>
  </si>
  <si>
    <t>82 HARMON AVE PAINESVILLE OHIO 44077</t>
  </si>
  <si>
    <t>1817 EAST 298TH STREET WICKLIFFE OHIO 44092</t>
  </si>
  <si>
    <t>684 LUCILLE AVE PAINESVILLE OHIO 44077</t>
  </si>
  <si>
    <t>261 E 285TH ST EASTLAKE OHIO 44095</t>
  </si>
  <si>
    <t>8050 INDEPENDENCE DR MENTOR OHIO 44060</t>
  </si>
  <si>
    <t>4423 SUMMIT ST WILLOUGHBY OHIO 44094</t>
  </si>
  <si>
    <t>29951 PHILLIPS AVENUE WICKLIFFE OHIO 44092</t>
  </si>
  <si>
    <t>508 CARSON AVE GRAND RIVER OHIO 44045</t>
  </si>
  <si>
    <t>236 E 284TH ST EASTLAKE 44095</t>
  </si>
  <si>
    <t>309 MERIDIEN RD PAINESVILLE 44077</t>
  </si>
  <si>
    <t>6221 LEWIS STREET MADISON 44057</t>
  </si>
  <si>
    <t>5589 MARINE PARKWAY MENTOR ON THE LAKE 44060</t>
  </si>
  <si>
    <t>140 WEST JACKSON STREET PAINESVILLE 44077</t>
  </si>
  <si>
    <t>5436 SUMMERWOOD COURT WILLOUGHBY OHIO 44094</t>
  </si>
  <si>
    <t>6576 CENTER STREET MENTOR OHIO 44060</t>
  </si>
  <si>
    <t>966 STEVENS BOULEVARD EASTLAKE OHIO 44095</t>
  </si>
  <si>
    <t>30530 GRANT ST WICKLIFFE 44092</t>
  </si>
  <si>
    <t>2562 LARCHVIEW DRIVE PAINESVILLE 44077</t>
  </si>
  <si>
    <t>2861 LORETO DRIVE WILLOUGHBY HILLS 44094</t>
  </si>
  <si>
    <t>7152 RIPPLING BROOK MENTOR 44060</t>
  </si>
  <si>
    <t>1199 WATERFRONT PLACE PAINESVILLE 44077</t>
  </si>
  <si>
    <t>1660 SAINT JOHN DRIVE MADISON 44057</t>
  </si>
  <si>
    <t>9225 WELK CT MENTOR 44060</t>
  </si>
  <si>
    <t>4751 WILLOWBROOK DRIVE MENTOR 44060</t>
  </si>
  <si>
    <t>6306 MAGNOLIA DRIVE MENTOR 44060</t>
  </si>
  <si>
    <t>6355 CHESTNUT STREET PAINESVILLE 44077</t>
  </si>
  <si>
    <t>38403 PARKWAY BLVD WILLOUGHBY 44094</t>
  </si>
  <si>
    <t>1028 GARDEN ROAD WILLOUGHBY 44094</t>
  </si>
  <si>
    <t>4146 THOMPSON STREET PERRY 44081</t>
  </si>
  <si>
    <t>28 ADELAIDE AVENUE PAINESVILLE 44077</t>
  </si>
  <si>
    <t>209 RIVERSIDE DR PAINESVILLE 44077</t>
  </si>
  <si>
    <t>951 COLUMBIA COURT PAINESVILLE 44077</t>
  </si>
  <si>
    <t>745 EAST 344TH STREET EASTLAKE 44095</t>
  </si>
  <si>
    <t>408 VALLEY VIEW DRIVE PAINESVILLE 44077</t>
  </si>
  <si>
    <t>388 LIBERTY STREET PAINESVILLE 44077</t>
  </si>
  <si>
    <t>1503 EAST 337TH STREET EASTLAKE 44095</t>
  </si>
  <si>
    <t>29150 FORESTGROVE ROAD WILLOWICK 44095</t>
  </si>
  <si>
    <t>107 STEVENS BLVD LAKELINE 44095</t>
  </si>
  <si>
    <t>6604 BELVOIR CT PAINESVILLE OHIO 44077</t>
  </si>
  <si>
    <t>1727 ROBINDALE AVENUE WICKLIFFE 44092</t>
  </si>
  <si>
    <t>1248 EAST 359H STREET EASTLAKE OHIO 44095</t>
  </si>
  <si>
    <t>341 PLUM STREET FAIRPORT HARBOR 44077</t>
  </si>
  <si>
    <t>710 CARSON STREET PAINESVILLE 44077</t>
  </si>
  <si>
    <t>535 BELMONT DR PAINESVILLE 44077</t>
  </si>
  <si>
    <t>4833 MIDDLE RIDGE ROAD PERRY 44081</t>
  </si>
  <si>
    <t>3795 DUGAN FARMS PERRY 44081</t>
  </si>
  <si>
    <t>67 FAIRGROUNDS ROAD PAINESVILLE 44077</t>
  </si>
  <si>
    <t>625 PENDLEY ROAD WILLOWICK 44095</t>
  </si>
  <si>
    <t>7085 IVY COURT MENTOR 44060</t>
  </si>
  <si>
    <t>383 BLISSFIELD DRIVE WILLOWICK 44095</t>
  </si>
  <si>
    <t>4992 BROOKSDALE ROAD MENTOR 44060</t>
  </si>
  <si>
    <t>29B007K000460</t>
  </si>
  <si>
    <t>29B007B000230</t>
  </si>
  <si>
    <t>29A001F001050</t>
  </si>
  <si>
    <t>11B066G000030  11B066G000750</t>
  </si>
  <si>
    <t>27A006K000030</t>
  </si>
  <si>
    <t>16C084A000360</t>
  </si>
  <si>
    <t>34A011F000130</t>
  </si>
  <si>
    <t>08A031B000840</t>
  </si>
  <si>
    <t>29B007D000970</t>
  </si>
  <si>
    <t>34A008C000400</t>
  </si>
  <si>
    <t xml:space="preserve">11B066G000520  11B066G000530       11B066G001160        </t>
  </si>
  <si>
    <t>14A0090000280</t>
  </si>
  <si>
    <t>30A0060000030</t>
  </si>
  <si>
    <t>28A041B000210</t>
  </si>
  <si>
    <t>15C0130000070</t>
  </si>
  <si>
    <t>15B016A000020</t>
  </si>
  <si>
    <t>34A014L000100</t>
  </si>
  <si>
    <t>15C036N000260</t>
  </si>
  <si>
    <t>11B065C000100</t>
  </si>
  <si>
    <t>04A044C000010</t>
  </si>
  <si>
    <t>27B057G000150</t>
  </si>
  <si>
    <t>27B050A000200</t>
  </si>
  <si>
    <t>08A032C000070</t>
  </si>
  <si>
    <t>16D117L000670</t>
  </si>
  <si>
    <t>16D113F000460</t>
  </si>
  <si>
    <t>01B1160000330</t>
  </si>
  <si>
    <t>11B050A000420</t>
  </si>
  <si>
    <t>03A005D000120</t>
  </si>
  <si>
    <t>10A028T000560</t>
  </si>
  <si>
    <t>31A002D000190</t>
  </si>
  <si>
    <t>15D006A000160</t>
  </si>
  <si>
    <t>19A092C000340</t>
  </si>
  <si>
    <t>01B112A140660</t>
  </si>
  <si>
    <t>15B014A000040</t>
  </si>
  <si>
    <t>28A042C000050</t>
  </si>
  <si>
    <t>27A026A000550</t>
  </si>
  <si>
    <t>16C074E000050</t>
  </si>
  <si>
    <t>28A042B000060</t>
  </si>
  <si>
    <t>15C035I000390</t>
  </si>
  <si>
    <t>15C036D000210</t>
  </si>
  <si>
    <t>16B035L000060</t>
  </si>
  <si>
    <t>16B031B000320</t>
  </si>
  <si>
    <t>19A093F000120</t>
  </si>
  <si>
    <t>27A005D000980</t>
  </si>
  <si>
    <t>16D117O000100</t>
  </si>
  <si>
    <t>34A0120000100</t>
  </si>
  <si>
    <t>16C068A000010</t>
  </si>
  <si>
    <t>16C071F000060</t>
  </si>
  <si>
    <t>34A007F000790</t>
  </si>
  <si>
    <t>34B027B000340</t>
  </si>
  <si>
    <t>34A014G000570</t>
  </si>
  <si>
    <t>11B043F020130</t>
  </si>
  <si>
    <t>03A004B000160</t>
  </si>
  <si>
    <t>20CF000514</t>
  </si>
  <si>
    <t>20CF000513</t>
  </si>
  <si>
    <t>20CF000510</t>
  </si>
  <si>
    <t>20CF000507</t>
  </si>
  <si>
    <t>20CF000506</t>
  </si>
  <si>
    <t>20CF000504</t>
  </si>
  <si>
    <t>20CF000491</t>
  </si>
  <si>
    <t>20CF000486</t>
  </si>
  <si>
    <t>20CF000485</t>
  </si>
  <si>
    <t>20CF000480</t>
  </si>
  <si>
    <t>20CF000479</t>
  </si>
  <si>
    <t>20CF000473</t>
  </si>
  <si>
    <t>20CF000459</t>
  </si>
  <si>
    <t>20CF000458</t>
  </si>
  <si>
    <t>20CF000457</t>
  </si>
  <si>
    <t>20CF000454</t>
  </si>
  <si>
    <t>20CF000453</t>
  </si>
  <si>
    <t>20CF000444</t>
  </si>
  <si>
    <t>20CF000443</t>
  </si>
  <si>
    <t>20CF000442</t>
  </si>
  <si>
    <t>20CF000437</t>
  </si>
  <si>
    <t>20CF000423</t>
  </si>
  <si>
    <t>20CF000422</t>
  </si>
  <si>
    <t>20CF000419</t>
  </si>
  <si>
    <t>20CF000418</t>
  </si>
  <si>
    <t>20CF000416</t>
  </si>
  <si>
    <t>20CF000415</t>
  </si>
  <si>
    <t>20CF000414</t>
  </si>
  <si>
    <t>20CF000413</t>
  </si>
  <si>
    <t>20CF000412</t>
  </si>
  <si>
    <t>20CF000411</t>
  </si>
  <si>
    <t>20CF000410</t>
  </si>
  <si>
    <t>20CF000409</t>
  </si>
  <si>
    <t>20CF000405</t>
  </si>
  <si>
    <t>20CF000403</t>
  </si>
  <si>
    <t>20CF000402</t>
  </si>
  <si>
    <t>20CF000398</t>
  </si>
  <si>
    <t>20CF000397</t>
  </si>
  <si>
    <t>20CF000381</t>
  </si>
  <si>
    <t>8000 AUGUSTA LANE CONCORD 44077</t>
  </si>
  <si>
    <t>314 LAKE BREEZE COVE EASTLAKE OHIO 44095</t>
  </si>
  <si>
    <t>29648 ROBERT STREET WICKLIFFE 44092</t>
  </si>
  <si>
    <t>6312 DUNBAR DRIVE MENTOR 44060</t>
  </si>
  <si>
    <t>5814 REDWOOD COURT MENTOR 44060</t>
  </si>
  <si>
    <t>30412 GEBHART PLACE WILLOWICK 44095</t>
  </si>
  <si>
    <t>7659 MIAMI ROAD MENTOR ON THE LAKE 44060</t>
  </si>
  <si>
    <t>861 BIRCHWOOD DRIVE WILLOUGHBY 44094</t>
  </si>
  <si>
    <t>762 MENTOR AVENUE # 40 PAINESVILLE 44077</t>
  </si>
  <si>
    <t>392 SANFORD STREET PAINESVILLE 44077</t>
  </si>
  <si>
    <t>7748 WILLIAM STREET MENTOR 44060</t>
  </si>
  <si>
    <t>8109 DARTMOOR ROAD MENTOR 44060</t>
  </si>
  <si>
    <t>30410 RIDGE ROAD WICKLIFFE OHIO 44092</t>
  </si>
  <si>
    <t>534 NEW FOURTH STREET FAIRPORT HARBOR 44077</t>
  </si>
  <si>
    <t>38415 NORTH LANE #D106 WILLOUGHBY 44094</t>
  </si>
  <si>
    <t>1521 EAST 294TH STREET WICKLIFFE 44092</t>
  </si>
  <si>
    <t>6165 CUMBERLAND COURT MENTOR 44060</t>
  </si>
  <si>
    <t>34209 LAKE SHORE BLVD EASTLAKE 44095</t>
  </si>
  <si>
    <t>9200 LUOEM TRAIL MENTOR 44060</t>
  </si>
  <si>
    <t>196 CEDARBROOK DR PAINESVILLE 44077</t>
  </si>
  <si>
    <t>6853 A COLONIAL DRIVE MENTOR 44060</t>
  </si>
  <si>
    <t>30107 FERN DRIVE  WILLOWICK 44095</t>
  </si>
  <si>
    <t>491 EAST 319TH STREET WILLOWICK 44095</t>
  </si>
  <si>
    <t>296 EAST 322ND STREET WILLOWICK 44095</t>
  </si>
  <si>
    <t>82 LINCOLN BLVD PAINESVILLE 44077</t>
  </si>
  <si>
    <t>541 QUENTIN ROAD EASTLAKE 44095</t>
  </si>
  <si>
    <t>1132 ELM AVENUE MADISON 44057</t>
  </si>
  <si>
    <t>7036 BRISTLEWOOD DRIVE CONCORD TOWNSHIP 44077</t>
  </si>
  <si>
    <t>3537 NORTH RIDGE ROAD PERRY 44081</t>
  </si>
  <si>
    <t>800 LLOYD ROAD WICKLIFFE 44092-2334</t>
  </si>
  <si>
    <t>945 NORTH ST CLAIR STREET PAINESVILLE 44077</t>
  </si>
  <si>
    <t>7560 NORTH RIDGE ROAD MADISON 44057</t>
  </si>
  <si>
    <t>4578 TURNEY ROAD MADISON 44057</t>
  </si>
  <si>
    <t>5581 GREEN OAK AVENUE MENTOR 44060</t>
  </si>
  <si>
    <t>8005 FOREST VALLEY LANE CONCORD 44077</t>
  </si>
  <si>
    <t>730 LUCILLE AVENUE PAINESVILLE 44077</t>
  </si>
  <si>
    <t>2737 HUBBARD ROAD MADISON 44057</t>
  </si>
  <si>
    <t>37180 BEECH HILLS DRIVE WILLOUGHBY HILLS 44094</t>
  </si>
  <si>
    <t>29B006A000070</t>
  </si>
  <si>
    <t>31A010G000020</t>
  </si>
  <si>
    <t>01B094A000260</t>
  </si>
  <si>
    <t>01B094A000090</t>
  </si>
  <si>
    <t>15C035I000330</t>
  </si>
  <si>
    <t>08A002D000540</t>
  </si>
  <si>
    <t>16D099B000100</t>
  </si>
  <si>
    <t>03A0710000090</t>
  </si>
  <si>
    <t>01A0780000230</t>
  </si>
  <si>
    <t>15D020B000110</t>
  </si>
  <si>
    <t>29A002U000170</t>
  </si>
  <si>
    <t>03A0300000140</t>
  </si>
  <si>
    <t>08A014B000230</t>
  </si>
  <si>
    <t>01A091A030320</t>
  </si>
  <si>
    <t>34A010L000790</t>
  </si>
  <si>
    <t>15C036D000380</t>
  </si>
  <si>
    <t>28A045B001560</t>
  </si>
  <si>
    <t>28A044E010120</t>
  </si>
  <si>
    <t>28A039G000510</t>
  </si>
  <si>
    <t>16C074S000170</t>
  </si>
  <si>
    <t>15C0331000070</t>
  </si>
  <si>
    <t>16D113E000010</t>
  </si>
  <si>
    <t>30A0030000100</t>
  </si>
  <si>
    <t>16C083B000080</t>
  </si>
  <si>
    <t>29B007H000580</t>
  </si>
  <si>
    <t>27B053A000580</t>
  </si>
  <si>
    <t>14A0190000260</t>
  </si>
  <si>
    <t>16A001E000120</t>
  </si>
  <si>
    <t>16C082N000180</t>
  </si>
  <si>
    <t>15D0140000130</t>
  </si>
  <si>
    <t>15C020B000400</t>
  </si>
  <si>
    <t>27B057Q000060</t>
  </si>
  <si>
    <t>19A090B001110</t>
  </si>
  <si>
    <t>28A040E010420</t>
  </si>
  <si>
    <t>19A092M000380</t>
  </si>
  <si>
    <t>16C082L000060</t>
  </si>
  <si>
    <t>29A002T000270</t>
  </si>
  <si>
    <t>34A017F000070</t>
  </si>
  <si>
    <t>08A027C000750</t>
  </si>
  <si>
    <t>34A002A000010   34A002A000020</t>
  </si>
  <si>
    <t>11A020E000010     11A020E000020</t>
  </si>
  <si>
    <t>16A008A000050    16A008A000080</t>
  </si>
  <si>
    <t>15C033B000050</t>
  </si>
  <si>
    <t>16C079G000400</t>
  </si>
  <si>
    <t>28A043M000600</t>
  </si>
  <si>
    <t>04A045F000320</t>
  </si>
  <si>
    <t>03A0740000170</t>
  </si>
  <si>
    <t>16D111P000390</t>
  </si>
  <si>
    <t>28A042J000380</t>
  </si>
  <si>
    <t>14A0180000570</t>
  </si>
  <si>
    <t>11A010B000110</t>
  </si>
  <si>
    <t>33A0010000390</t>
  </si>
  <si>
    <t>29B003F020390</t>
  </si>
  <si>
    <t>V/L MENTOR AVE MENTOR OHIO 44060</t>
  </si>
  <si>
    <t>V/L VICTOR DR  EASTLAKE OHIO 44095</t>
  </si>
  <si>
    <t>08A032D000320</t>
  </si>
  <si>
    <t>16C080B000180</t>
  </si>
  <si>
    <t>V/L NORWOOD DRIVE MADISON 44057</t>
  </si>
  <si>
    <t>16D096A001420</t>
  </si>
  <si>
    <t>08A031B000290</t>
  </si>
  <si>
    <t>10241 JOHNNYCAKE RIDGE RD PAINESVILLE 44077</t>
  </si>
  <si>
    <t>20CF000543</t>
  </si>
  <si>
    <t>02A004B000020</t>
  </si>
  <si>
    <t>703 EAST MAIN STREET MADISON 44057</t>
  </si>
  <si>
    <t>20CF000556</t>
  </si>
  <si>
    <t>16C074P000360</t>
  </si>
  <si>
    <t>6791 HAVENHURST COURT #11D MENTOR 44060</t>
  </si>
  <si>
    <t>20CF000558</t>
  </si>
  <si>
    <t>16D0970000530</t>
  </si>
  <si>
    <t>6080 HOPKINS ROAD MENTOR 44060</t>
  </si>
  <si>
    <t>20CF000564</t>
  </si>
  <si>
    <t>08A018F000640</t>
  </si>
  <si>
    <t>7143 NORTH OXSHIRE PLACE CONCORD 44077</t>
  </si>
  <si>
    <t>20CF000574</t>
  </si>
  <si>
    <t>15B0090000410</t>
  </si>
  <si>
    <t>470 SOUTH STATE STREET PAINESVILLE 44077</t>
  </si>
  <si>
    <t>20CF000575</t>
  </si>
  <si>
    <t>34A011H010070</t>
  </si>
  <si>
    <t>1155 EAST 340TH STREET EASTLAKE  44095</t>
  </si>
  <si>
    <t>20CF000580</t>
  </si>
  <si>
    <t>14A0080000160</t>
  </si>
  <si>
    <t>222 FOURTH STREET FAIPORT HARBOR 44077</t>
  </si>
  <si>
    <t>20CF000595</t>
  </si>
  <si>
    <t>04A043A000080</t>
  </si>
  <si>
    <t>4432 MAPLE STREET PERRY OHIO 44081</t>
  </si>
  <si>
    <t>20CF000599</t>
  </si>
  <si>
    <t>16C080N000920</t>
  </si>
  <si>
    <t>20CF000610</t>
  </si>
  <si>
    <t>11B035G001010</t>
  </si>
  <si>
    <t>662 NORTH CREEK DR UNIT 662 PAINESVILLE 44077</t>
  </si>
  <si>
    <t>20CF000617</t>
  </si>
  <si>
    <t>10A028N000310</t>
  </si>
  <si>
    <t>9956 JOHNNYCAKE ROAD F3 CONCORD 44077</t>
  </si>
  <si>
    <t>20CF000622</t>
  </si>
  <si>
    <t>19A088E000090</t>
  </si>
  <si>
    <t>6021 CEDARWOOD ROAD MENTOR OHIO 44060</t>
  </si>
  <si>
    <t>20CF000683</t>
  </si>
  <si>
    <t>08A024B000060</t>
  </si>
  <si>
    <t>7830 HERMITAGE ROAD PAINESVILLE 44077</t>
  </si>
  <si>
    <t>20CF000723</t>
  </si>
  <si>
    <t>20A006N000040</t>
  </si>
  <si>
    <t>9077 WESTWOOD ROAD KIRTLAND 44094</t>
  </si>
  <si>
    <t>20CF000760</t>
  </si>
  <si>
    <t>10A028R000290</t>
  </si>
  <si>
    <t>45 WARRINGTON LN CONCORD OH 44060</t>
  </si>
  <si>
    <t>20CF000799</t>
  </si>
  <si>
    <t>11A011D00007</t>
  </si>
  <si>
    <t>1651 MENTOR AVE #1507 PAINESVILLE 44077</t>
  </si>
  <si>
    <t>20CF000813</t>
  </si>
  <si>
    <t>7401 NORTH CHESTNUT COMMONS DRIVE MENTOR 44060</t>
  </si>
  <si>
    <t>08A012D000070</t>
  </si>
  <si>
    <t>11346 GIRDLED ROAD PAINESVILLE 44077</t>
  </si>
  <si>
    <t>20CF000892</t>
  </si>
  <si>
    <t>08A014B000390</t>
  </si>
  <si>
    <t>7076 BRISTLEWOOD DRIVE PAINESVILLE 44077</t>
  </si>
  <si>
    <t>20CF000875</t>
  </si>
  <si>
    <t>8292 MANOR GATE WAY MENTOR 44060</t>
  </si>
  <si>
    <t>20CF000832</t>
  </si>
  <si>
    <t>15A020G000100</t>
  </si>
  <si>
    <t>918 ELM STREET PAINESVILLE 44077</t>
  </si>
  <si>
    <t>20CF000852</t>
  </si>
  <si>
    <t>16B060A000730</t>
  </si>
  <si>
    <t>9275 TIN MAN RD MENTOR 44060</t>
  </si>
  <si>
    <t>20CF000895</t>
  </si>
  <si>
    <t>16C070D000320</t>
  </si>
  <si>
    <t>7322 TAFT STREET MENTOR 44060</t>
  </si>
  <si>
    <t>20CF000893</t>
  </si>
  <si>
    <t>16C079B000580         16C079B000590</t>
  </si>
  <si>
    <t>6491 IROQUOIS TRAIL MENTOR 44060</t>
  </si>
  <si>
    <t>20CF000819</t>
  </si>
  <si>
    <t>16D105C000060</t>
  </si>
  <si>
    <t>5972 NORTH ARDEN DRIVE MENTOR 44060</t>
  </si>
  <si>
    <t>20CF000925</t>
  </si>
  <si>
    <t>16D111N000250</t>
  </si>
  <si>
    <t>V/L ORCHARD RD MENTOR 44060</t>
  </si>
  <si>
    <t>20CF000924</t>
  </si>
  <si>
    <t>29A001F000960</t>
  </si>
  <si>
    <t>30017 PHILLIPS AVE WICKLIFFE 44092</t>
  </si>
  <si>
    <t>20CF000868</t>
  </si>
  <si>
    <t>29A003B000070</t>
  </si>
  <si>
    <t>147 BELLVIEW ST WICKLIFFE 44092</t>
  </si>
  <si>
    <t>20CF000896</t>
  </si>
  <si>
    <t>29A004A001280</t>
  </si>
  <si>
    <t>39100 FULLER AVE WICKLIFFE 44092</t>
  </si>
  <si>
    <t>20CF000894</t>
  </si>
  <si>
    <t>34B021G000160</t>
  </si>
  <si>
    <t>710 CREEKVIEW DRIVE EASTLAKE 44095</t>
  </si>
  <si>
    <t>20CF000880</t>
  </si>
  <si>
    <t>01B097B000020</t>
  </si>
  <si>
    <t>6714 BAYSIDE DR MADSION 44057</t>
  </si>
  <si>
    <t>20CF000994</t>
  </si>
  <si>
    <t>01B112A040520                                  01B112A040530                                              01B112A040540</t>
  </si>
  <si>
    <t xml:space="preserve">V/L   BENJAMIN ROAD MADISON 44057            1836 BENJAMIN ROAD MADISON 44057                 V/L   BENJAMIN ROAD MADISON 44057 </t>
  </si>
  <si>
    <t>20CF001075</t>
  </si>
  <si>
    <t>01B112A060330</t>
  </si>
  <si>
    <t>1930 BENJAMIN RD MADSION 44057</t>
  </si>
  <si>
    <t>20CF001043</t>
  </si>
  <si>
    <t>01B112A220070</t>
  </si>
  <si>
    <t>6301 SCOTLAND ST MADISON 44057</t>
  </si>
  <si>
    <t>20CF001094</t>
  </si>
  <si>
    <t>02A008A000130</t>
  </si>
  <si>
    <t>82-84 EAGLE STREET MADISON 44057</t>
  </si>
  <si>
    <t>20CF001080</t>
  </si>
  <si>
    <t>14A011A000070</t>
  </si>
  <si>
    <t>319 EAST ST FAIRPORT 44077</t>
  </si>
  <si>
    <t>20CF001039</t>
  </si>
  <si>
    <t>87 GILLETT STREET PAINESVILLE 44077</t>
  </si>
  <si>
    <t>20CF000972</t>
  </si>
  <si>
    <t>15C036H000280</t>
  </si>
  <si>
    <t>V/L WEST JACKSON ST PAINESVILLE 44077</t>
  </si>
  <si>
    <t>20CF001092</t>
  </si>
  <si>
    <t>15C036H000290</t>
  </si>
  <si>
    <t>20CF001089</t>
  </si>
  <si>
    <t>15C036H000300</t>
  </si>
  <si>
    <t>20CF001093</t>
  </si>
  <si>
    <t>16A002C000100</t>
  </si>
  <si>
    <t>8103 BRENTWOOD RD MENTOR 44060</t>
  </si>
  <si>
    <t>20CF001044</t>
  </si>
  <si>
    <t>16B047A000150</t>
  </si>
  <si>
    <t>8530 ARGEE DR MENTOR 44060</t>
  </si>
  <si>
    <t>20CF001045</t>
  </si>
  <si>
    <t>16C079L000600</t>
  </si>
  <si>
    <t>7234 LAKESHORE BLVD MENTOR 44060</t>
  </si>
  <si>
    <t>20CF001088</t>
  </si>
  <si>
    <t>16C082H000150</t>
  </si>
  <si>
    <t>6532 MENTOR PARK BLVD MENTOR 44060</t>
  </si>
  <si>
    <t>20CF001085</t>
  </si>
  <si>
    <t>20A024C000150</t>
  </si>
  <si>
    <t>7307 EUCLID CHARDON ROAD KIRTLAND 44094</t>
  </si>
  <si>
    <t>20CF001083</t>
  </si>
  <si>
    <t>27A030A000210</t>
  </si>
  <si>
    <t>4 PUBLIC SQUARE WILLOUGHBY 44094</t>
  </si>
  <si>
    <t>20CF001087</t>
  </si>
  <si>
    <t>29A008E000220                                  29A008E000490</t>
  </si>
  <si>
    <t>1425 E 289TH STREET WICKLIFFE 44092</t>
  </si>
  <si>
    <t>20CF000980</t>
  </si>
  <si>
    <t>34A006B000280</t>
  </si>
  <si>
    <t>1451 EAST 330TH STREET EASTLAKE 44095</t>
  </si>
  <si>
    <t>20CF001084</t>
  </si>
  <si>
    <t>34A007G000670</t>
  </si>
  <si>
    <t>1231 E 346TH ST EASTLAKE 44095</t>
  </si>
  <si>
    <t>20CF001038</t>
  </si>
  <si>
    <t>01A0150000070</t>
  </si>
  <si>
    <t>5575 MIDDLE RIDGE ROAD MADISON 44057</t>
  </si>
  <si>
    <t>20CF001125</t>
  </si>
  <si>
    <t>01A091A000230</t>
  </si>
  <si>
    <t>1071 ELM AVENUE MADISON 44057</t>
  </si>
  <si>
    <t>20CF001194</t>
  </si>
  <si>
    <t>13A004B000120</t>
  </si>
  <si>
    <t>81 GRAND HARBOR DRIVE GRAND RIVER 44045</t>
  </si>
  <si>
    <t>20CF001130</t>
  </si>
  <si>
    <t>14A024C00010</t>
  </si>
  <si>
    <t>220 HARBOR RIDGE LANE   PAINESVILLE 44077</t>
  </si>
  <si>
    <t>20CF001132</t>
  </si>
  <si>
    <t>16A005D000250</t>
  </si>
  <si>
    <t>8228 DEEPWOOD BLVD MENTOR 44060</t>
  </si>
  <si>
    <t>20CF001133</t>
  </si>
  <si>
    <t>16D111F000110</t>
  </si>
  <si>
    <t>4832 BELLE MEADOW ROAD MENTOR</t>
  </si>
  <si>
    <t>20CF001164</t>
  </si>
  <si>
    <t>19A090O000150</t>
  </si>
  <si>
    <t>7500 MANOR DR MENTOR 44060</t>
  </si>
  <si>
    <t>20CF001107</t>
  </si>
  <si>
    <t>34A014J000020</t>
  </si>
  <si>
    <t>761 EAST 349TH STREET EASTLAKE 44095</t>
  </si>
  <si>
    <t>20CF001155</t>
  </si>
  <si>
    <t>35A010A000300</t>
  </si>
  <si>
    <t>319 PATRIOT COURT PAINESVILLE 44077</t>
  </si>
  <si>
    <t>20CF001215</t>
  </si>
  <si>
    <t>15C0060000040</t>
  </si>
  <si>
    <t>20CF001231</t>
  </si>
  <si>
    <t>28810 LAKESHORE BLVD WILLOWICK 44095</t>
  </si>
  <si>
    <t>20CF001239</t>
  </si>
  <si>
    <t>895 FREEMONT AVENUE AKA FREMONT AVENUE PAINESVILLE</t>
  </si>
  <si>
    <t>20CF001249</t>
  </si>
  <si>
    <t>20CF001250</t>
  </si>
  <si>
    <t>7545 HOPKINS RD MENTOR 44060</t>
  </si>
  <si>
    <t>16A0200000320</t>
  </si>
  <si>
    <t>20CF001276</t>
  </si>
  <si>
    <t>37244 GREEN DRIVE EASTLAKE 44095</t>
  </si>
  <si>
    <t>20CF001283</t>
  </si>
  <si>
    <t>37201 BEECH HILLS DRIVE WILLOUGHBY HILLS 44094</t>
  </si>
  <si>
    <t>20CF001302</t>
  </si>
  <si>
    <t>9930 JOHNNYCAKE RIDGE ROAD UNIT 1F MENTOR 44060</t>
  </si>
  <si>
    <t>29B003J000360</t>
  </si>
  <si>
    <t>20CF001307</t>
  </si>
  <si>
    <t>1594 GROVE AVE MADISON 44057</t>
  </si>
  <si>
    <t>20CF001308</t>
  </si>
  <si>
    <t>1651 MENTOR AVE UNIT 305 PAINESVILLE 44077</t>
  </si>
  <si>
    <t>20CF001309</t>
  </si>
  <si>
    <t>133 RIDGELAWN AVENUE PAINESVILLE 44077</t>
  </si>
  <si>
    <t>20CF001315</t>
  </si>
  <si>
    <t>1209 RIVERSIDE DRIVE PAINESVILLE 44077</t>
  </si>
  <si>
    <t>20CF001316</t>
  </si>
  <si>
    <t>30 WOODWORTH AVENUE PAINESVILLE 44077</t>
  </si>
  <si>
    <t>20CF001328</t>
  </si>
  <si>
    <t>29191 ANDERSON ROAD WICKLIFFE 44092</t>
  </si>
  <si>
    <t>29A008K000170</t>
  </si>
  <si>
    <t>20CF001343</t>
  </si>
  <si>
    <t>3155 A LOST NATION RD WILLOUGHBY 44094</t>
  </si>
  <si>
    <t>20CF001349</t>
  </si>
  <si>
    <t>7930 GARFIELD ROAD MENTOR 44060</t>
  </si>
  <si>
    <t>20CF001362</t>
  </si>
  <si>
    <t>31512 ORCHARD AVE  WILLOWICK  44095</t>
  </si>
  <si>
    <t>20CF001363</t>
  </si>
  <si>
    <t>3659 S RIDGE RD  PERRY 44081</t>
  </si>
  <si>
    <t>34B025E000230</t>
  </si>
  <si>
    <t>31A010G000170</t>
  </si>
  <si>
    <t>01B115D000790</t>
  </si>
  <si>
    <t>11A011O000290</t>
  </si>
  <si>
    <t>11A0170000030</t>
  </si>
  <si>
    <t>11A021A000170</t>
  </si>
  <si>
    <t>27B047E000130</t>
  </si>
  <si>
    <t>16A003B000290</t>
  </si>
  <si>
    <t>28A044B000120</t>
  </si>
  <si>
    <t>03A0340000010</t>
  </si>
  <si>
    <t>7386 LAKE ROAD MADISON 44077</t>
  </si>
  <si>
    <t>20CF001380</t>
  </si>
  <si>
    <t>CHILLICOTHE RD KIRTLAND 44094</t>
  </si>
  <si>
    <t>20CF001404</t>
  </si>
  <si>
    <t>1096 STEVENS BLVD EASTLAKE 44095</t>
  </si>
  <si>
    <t>34A011G000010</t>
  </si>
  <si>
    <t>20CF001407</t>
  </si>
  <si>
    <t>943 WORDEN RD WICKLIFFE 44092</t>
  </si>
  <si>
    <t>20CF001408</t>
  </si>
  <si>
    <t>6524 ELMWOOD ROAD MENTOR 44060</t>
  </si>
  <si>
    <t>20CF001429</t>
  </si>
  <si>
    <t>990 CORNELL COURT PAINESVILLE 44077</t>
  </si>
  <si>
    <t>20A014A000070</t>
  </si>
  <si>
    <t>29A001K000010</t>
  </si>
  <si>
    <t>16C082I000420</t>
  </si>
  <si>
    <t>15C036L000370</t>
  </si>
  <si>
    <t>20CF001463</t>
  </si>
  <si>
    <t>34325 ROBERTS RD  EASTLAKE 44095</t>
  </si>
  <si>
    <t>34A014O000480</t>
  </si>
  <si>
    <t>20CF001470</t>
  </si>
  <si>
    <t>8607 TYLER BLVD MENTOR 44060</t>
  </si>
  <si>
    <t>20CF001478</t>
  </si>
  <si>
    <t>3415 PARMLY ROAD PERRY 44081</t>
  </si>
  <si>
    <t>20CF001481</t>
  </si>
  <si>
    <t>30532 SEVERN LANE WICKLIFFE 44092</t>
  </si>
  <si>
    <t>20CF001506</t>
  </si>
  <si>
    <t>7378 B FOXMILL ROAD MENTOR 44060</t>
  </si>
  <si>
    <t>20CF001511</t>
  </si>
  <si>
    <t>1799 MEADOWS ROAD MADISON 44057</t>
  </si>
  <si>
    <t>01B112A090500</t>
  </si>
  <si>
    <t>20CF001513</t>
  </si>
  <si>
    <t>310 ARBORVINE OVAL UNIT 41 MADISON 44057</t>
  </si>
  <si>
    <t>20CF001514</t>
  </si>
  <si>
    <t>38325 NORTH LANE #H202 WILLOUGHY 44094</t>
  </si>
  <si>
    <t>20CF001525</t>
  </si>
  <si>
    <t>35325 NORTH TURTLE TRAIL WILLOUGHBY 44094</t>
  </si>
  <si>
    <t>20CF001531</t>
  </si>
  <si>
    <t>34019 VICTOR DR EASTLAKE 44095</t>
  </si>
  <si>
    <t>34A014F000330</t>
  </si>
  <si>
    <t>20CF001536</t>
  </si>
  <si>
    <t>34719 LK SHR BLVD TIMBERLAKE 44095</t>
  </si>
  <si>
    <t>33A0020000030</t>
  </si>
  <si>
    <t>20CF001548</t>
  </si>
  <si>
    <t>1651 MENTOR AVENUE #1407  PAINESVILLE 44077</t>
  </si>
  <si>
    <t>16B040B000070</t>
  </si>
  <si>
    <t>03A0310000060</t>
  </si>
  <si>
    <t>29B003E060280</t>
  </si>
  <si>
    <t>16A018S000100</t>
  </si>
  <si>
    <t>02A008K000160</t>
  </si>
  <si>
    <t>27B053A001250</t>
  </si>
  <si>
    <t>27A007X000130</t>
  </si>
  <si>
    <t>11A011C000230</t>
  </si>
  <si>
    <t>11B041G070160          11B041G070170</t>
  </si>
  <si>
    <t xml:space="preserve">15D022B000450 </t>
  </si>
  <si>
    <t>832 NORTH AVENUE PAINESVILLE 44077</t>
  </si>
  <si>
    <t xml:space="preserve">16D111U000570 </t>
  </si>
  <si>
    <t>4898 GLEN LODGE ROAD MENTOR 44060</t>
  </si>
  <si>
    <t>1658 MAPLEDALE ROAD WICKLIFFE 44092</t>
  </si>
  <si>
    <t xml:space="preserve">10A028X000060             </t>
  </si>
  <si>
    <t>01A0900000210                01A0900000220</t>
  </si>
  <si>
    <t>15D016B000270                15D016B000280</t>
  </si>
  <si>
    <t>28A042H000120            28A042H000130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</si>
</sst>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Tahoma"/>
      <family val="2"/>
    </font>
    <font>
      <sz val="10"/>
      <color indexed="9"/>
      <name val="Arial"/>
      <family val="2"/>
    </font>
    <font>
      <b/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3"/>
      <color rgb="FF000000"/>
      <name val="Tahoma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6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 style="thin">
        <color theme="2"/>
      </top>
      <bottom style="medium"/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 style="medium"/>
    </border>
    <border>
      <left style="thin">
        <color theme="2"/>
      </left>
      <right style="thin">
        <color theme="2"/>
      </right>
      <top style="medium"/>
      <bottom style="thin">
        <color theme="2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8" borderId="10" xfId="0" applyFill="1" applyBorder="1" applyAlignment="1">
      <alignment/>
    </xf>
    <xf numFmtId="14" fontId="0" fillId="8" borderId="10" xfId="0" applyNumberFormat="1" applyFill="1" applyBorder="1" applyAlignment="1">
      <alignment/>
    </xf>
    <xf numFmtId="0" fontId="0" fillId="14" borderId="10" xfId="0" applyFill="1" applyBorder="1" applyAlignment="1">
      <alignment/>
    </xf>
    <xf numFmtId="14" fontId="0" fillId="14" borderId="10" xfId="0" applyNumberFormat="1" applyFill="1" applyBorder="1" applyAlignment="1">
      <alignment/>
    </xf>
    <xf numFmtId="0" fontId="0" fillId="8" borderId="10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1" fillId="8" borderId="10" xfId="0" applyFont="1" applyFill="1" applyBorder="1" applyAlignment="1">
      <alignment/>
    </xf>
    <xf numFmtId="0" fontId="1" fillId="14" borderId="10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8" borderId="10" xfId="0" applyFont="1" applyFill="1" applyBorder="1" applyAlignment="1">
      <alignment/>
    </xf>
    <xf numFmtId="14" fontId="0" fillId="8" borderId="10" xfId="0" applyNumberFormat="1" applyFill="1" applyBorder="1" applyAlignment="1">
      <alignment vertical="center"/>
    </xf>
    <xf numFmtId="0" fontId="0" fillId="8" borderId="10" xfId="0" applyFill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/>
    </xf>
    <xf numFmtId="14" fontId="0" fillId="14" borderId="10" xfId="0" applyNumberFormat="1" applyFill="1" applyBorder="1" applyAlignment="1">
      <alignment vertical="center"/>
    </xf>
    <xf numFmtId="0" fontId="0" fillId="14" borderId="10" xfId="0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1" fillId="8" borderId="10" xfId="0" applyFont="1" applyFill="1" applyBorder="1" applyAlignment="1">
      <alignment wrapText="1"/>
    </xf>
    <xf numFmtId="0" fontId="1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4" fillId="0" borderId="0" xfId="0" applyFont="1" applyAlignment="1">
      <alignment/>
    </xf>
    <xf numFmtId="0" fontId="0" fillId="8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0" xfId="0" applyFill="1" applyBorder="1" applyAlignment="1">
      <alignment horizontal="center" vertical="center"/>
    </xf>
    <xf numFmtId="0" fontId="0" fillId="14" borderId="10" xfId="0" applyFill="1" applyBorder="1" applyAlignment="1">
      <alignment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vertical="center" wrapText="1"/>
    </xf>
    <xf numFmtId="0" fontId="0" fillId="8" borderId="10" xfId="0" applyFill="1" applyBorder="1" applyAlignment="1">
      <alignment horizontal="left" vertical="center"/>
    </xf>
    <xf numFmtId="0" fontId="0" fillId="14" borderId="10" xfId="0" applyFill="1" applyBorder="1" applyAlignment="1">
      <alignment horizontal="left" vertical="center"/>
    </xf>
    <xf numFmtId="0" fontId="0" fillId="8" borderId="10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1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5" borderId="21" xfId="0" applyFont="1" applyFill="1" applyBorder="1" applyAlignment="1">
      <alignment/>
    </xf>
    <xf numFmtId="0" fontId="1" fillId="8" borderId="10" xfId="0" applyFont="1" applyFill="1" applyBorder="1" applyAlignment="1">
      <alignment vertical="center"/>
    </xf>
    <xf numFmtId="0" fontId="0" fillId="1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14" borderId="22" xfId="0" applyFont="1" applyFill="1" applyBorder="1" applyAlignment="1">
      <alignment horizontal="center"/>
    </xf>
    <xf numFmtId="0" fontId="1" fillId="14" borderId="21" xfId="0" applyFont="1" applyFill="1" applyBorder="1" applyAlignment="1">
      <alignment/>
    </xf>
    <xf numFmtId="0" fontId="1" fillId="37" borderId="22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" fillId="37" borderId="21" xfId="0" applyFont="1" applyFill="1" applyBorder="1" applyAlignment="1">
      <alignment/>
    </xf>
    <xf numFmtId="0" fontId="1" fillId="35" borderId="22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5" fillId="17" borderId="22" xfId="0" applyFont="1" applyFill="1" applyBorder="1" applyAlignment="1">
      <alignment horizontal="center"/>
    </xf>
    <xf numFmtId="0" fontId="56" fillId="17" borderId="10" xfId="0" applyFont="1" applyFill="1" applyBorder="1" applyAlignment="1">
      <alignment horizontal="center"/>
    </xf>
    <xf numFmtId="0" fontId="55" fillId="17" borderId="21" xfId="0" applyFont="1" applyFill="1" applyBorder="1" applyAlignment="1">
      <alignment/>
    </xf>
    <xf numFmtId="0" fontId="1" fillId="38" borderId="22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38" borderId="21" xfId="0" applyFont="1" applyFill="1" applyBorder="1" applyAlignment="1">
      <alignment/>
    </xf>
    <xf numFmtId="0" fontId="1" fillId="39" borderId="23" xfId="0" applyFont="1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1" fillId="39" borderId="21" xfId="0" applyFont="1" applyFill="1" applyBorder="1" applyAlignment="1">
      <alignment/>
    </xf>
    <xf numFmtId="0" fontId="1" fillId="40" borderId="23" xfId="0" applyFont="1" applyFill="1" applyBorder="1" applyAlignment="1">
      <alignment horizontal="center"/>
    </xf>
    <xf numFmtId="0" fontId="0" fillId="40" borderId="24" xfId="0" applyFont="1" applyFill="1" applyBorder="1" applyAlignment="1">
      <alignment horizontal="center"/>
    </xf>
    <xf numFmtId="0" fontId="1" fillId="40" borderId="25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1" fillId="14" borderId="10" xfId="0" applyFont="1" applyFill="1" applyBorder="1" applyAlignment="1">
      <alignment horizontal="left" vertical="center"/>
    </xf>
    <xf numFmtId="14" fontId="0" fillId="8" borderId="10" xfId="0" applyNumberFormat="1" applyFill="1" applyBorder="1" applyAlignment="1">
      <alignment horizontal="left" vertical="center"/>
    </xf>
    <xf numFmtId="0" fontId="46" fillId="0" borderId="0" xfId="53" applyAlignment="1">
      <alignment/>
    </xf>
    <xf numFmtId="0" fontId="57" fillId="0" borderId="0" xfId="0" applyFont="1" applyAlignment="1">
      <alignment/>
    </xf>
    <xf numFmtId="14" fontId="0" fillId="14" borderId="10" xfId="0" applyNumberFormat="1" applyFill="1" applyBorder="1" applyAlignment="1">
      <alignment horizontal="left" vertical="center"/>
    </xf>
    <xf numFmtId="0" fontId="0" fillId="14" borderId="10" xfId="0" applyFont="1" applyFill="1" applyBorder="1" applyAlignment="1">
      <alignment horizontal="left" vertical="center"/>
    </xf>
    <xf numFmtId="14" fontId="0" fillId="8" borderId="10" xfId="0" applyNumberFormat="1" applyFill="1" applyBorder="1" applyAlignment="1">
      <alignment horizontal="left"/>
    </xf>
    <xf numFmtId="0" fontId="0" fillId="8" borderId="10" xfId="0" applyFont="1" applyFill="1" applyBorder="1" applyAlignment="1">
      <alignment horizontal="left" vertical="center"/>
    </xf>
    <xf numFmtId="0" fontId="1" fillId="8" borderId="26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14" fontId="0" fillId="8" borderId="10" xfId="0" applyNumberFormat="1" applyFill="1" applyBorder="1" applyAlignment="1">
      <alignment horizontal="center"/>
    </xf>
    <xf numFmtId="14" fontId="0" fillId="14" borderId="10" xfId="0" applyNumberFormat="1" applyFill="1" applyBorder="1" applyAlignment="1">
      <alignment horizontal="center"/>
    </xf>
    <xf numFmtId="14" fontId="0" fillId="8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6" fillId="8" borderId="10" xfId="0" applyFont="1" applyFill="1" applyBorder="1" applyAlignment="1">
      <alignment horizontal="center"/>
    </xf>
    <xf numFmtId="0" fontId="56" fillId="8" borderId="10" xfId="0" applyFont="1" applyFill="1" applyBorder="1" applyAlignment="1">
      <alignment/>
    </xf>
    <xf numFmtId="14" fontId="56" fillId="8" borderId="10" xfId="0" applyNumberFormat="1" applyFont="1" applyFill="1" applyBorder="1" applyAlignment="1">
      <alignment/>
    </xf>
    <xf numFmtId="0" fontId="0" fillId="14" borderId="10" xfId="0" applyFont="1" applyFill="1" applyBorder="1" applyAlignment="1">
      <alignment horizontal="left" vertical="center" wrapText="1"/>
    </xf>
    <xf numFmtId="0" fontId="0" fillId="14" borderId="10" xfId="0" applyFont="1" applyFill="1" applyBorder="1" applyAlignment="1">
      <alignment horizontal="left" vertical="center"/>
    </xf>
    <xf numFmtId="0" fontId="0" fillId="8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56" fillId="14" borderId="10" xfId="0" applyFont="1" applyFill="1" applyBorder="1" applyAlignment="1">
      <alignment/>
    </xf>
    <xf numFmtId="14" fontId="56" fillId="14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Lake County Foreclosures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2012, 2013, 2014, 2015, 2016, 2017, 2018, 2019 &amp; 2020 </a:t>
            </a:r>
          </a:p>
        </c:rich>
      </c:tx>
      <c:layout>
        <c:manualLayout>
          <c:xMode val="factor"/>
          <c:yMode val="factor"/>
          <c:x val="0.02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17525"/>
          <c:w val="0.923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COVER!$A$13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COVER!$B$12:$M$12</c:f>
              <c:strCache/>
            </c:strRef>
          </c:cat>
          <c:val>
            <c:numRef>
              <c:f>COVER!$B$13:$M$13</c:f>
              <c:numCache/>
            </c:numRef>
          </c:val>
        </c:ser>
        <c:ser>
          <c:idx val="1"/>
          <c:order val="1"/>
          <c:tx>
            <c:strRef>
              <c:f>COVER!$A$14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COVER!$B$12:$M$12</c:f>
              <c:strCache/>
            </c:strRef>
          </c:cat>
          <c:val>
            <c:numRef>
              <c:f>COVER!$B$14:$M$14</c:f>
              <c:numCache/>
            </c:numRef>
          </c:val>
        </c:ser>
        <c:ser>
          <c:idx val="2"/>
          <c:order val="2"/>
          <c:tx>
            <c:strRef>
              <c:f>COVER!$A$15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COVER!$B$12:$M$12</c:f>
              <c:strCache/>
            </c:strRef>
          </c:cat>
          <c:val>
            <c:numRef>
              <c:f>COVER!$B$15:$M$15</c:f>
              <c:numCache/>
            </c:numRef>
          </c:val>
        </c:ser>
        <c:ser>
          <c:idx val="3"/>
          <c:order val="3"/>
          <c:tx>
            <c:strRef>
              <c:f>COVER!$A$16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COVER!$B$12:$M$12</c:f>
              <c:strCache/>
            </c:strRef>
          </c:cat>
          <c:val>
            <c:numRef>
              <c:f>COVER!$B$16:$M$16</c:f>
              <c:numCache/>
            </c:numRef>
          </c:val>
        </c:ser>
        <c:ser>
          <c:idx val="4"/>
          <c:order val="4"/>
          <c:tx>
            <c:strRef>
              <c:f>COVER!$A$17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COVER!$B$12:$M$12</c:f>
              <c:strCache/>
            </c:strRef>
          </c:cat>
          <c:val>
            <c:numRef>
              <c:f>COVER!$B$17:$M$17</c:f>
              <c:numCache/>
            </c:numRef>
          </c:val>
        </c:ser>
        <c:ser>
          <c:idx val="5"/>
          <c:order val="5"/>
          <c:tx>
            <c:strRef>
              <c:f>COVER!$A$18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COVER!$B$12:$M$12</c:f>
              <c:strCache/>
            </c:strRef>
          </c:cat>
          <c:val>
            <c:numRef>
              <c:f>COVER!$B$18:$M$18</c:f>
              <c:numCache/>
            </c:numRef>
          </c:val>
        </c:ser>
        <c:ser>
          <c:idx val="6"/>
          <c:order val="6"/>
          <c:tx>
            <c:strRef>
              <c:f>COVER!$A$19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COVER!$B$12:$M$12</c:f>
              <c:strCache/>
            </c:strRef>
          </c:cat>
          <c:val>
            <c:numRef>
              <c:f>COVER!$B$19:$M$19</c:f>
              <c:numCache/>
            </c:numRef>
          </c:val>
        </c:ser>
        <c:ser>
          <c:idx val="7"/>
          <c:order val="7"/>
          <c:tx>
            <c:strRef>
              <c:f>COVER!$A$20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COVER!$B$12:$M$12</c:f>
              <c:strCache/>
            </c:strRef>
          </c:cat>
          <c:val>
            <c:numRef>
              <c:f>COVER!$B$20:$M$20</c:f>
              <c:numCache/>
            </c:numRef>
          </c:val>
        </c:ser>
        <c:ser>
          <c:idx val="8"/>
          <c:order val="8"/>
          <c:tx>
            <c:strRef>
              <c:f>COVER!$A$21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COVER!$B$12:$M$12</c:f>
              <c:strCache/>
            </c:strRef>
          </c:cat>
          <c:val>
            <c:numRef>
              <c:f>COVER!$B$21:$M$21</c:f>
              <c:numCache/>
            </c:numRef>
          </c:val>
        </c:ser>
        <c:overlap val="-27"/>
        <c:gapWidth val="219"/>
        <c:axId val="53696591"/>
        <c:axId val="13507272"/>
      </c:barChart>
      <c:catAx>
        <c:axId val="536965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507272"/>
        <c:crosses val="autoZero"/>
        <c:auto val="1"/>
        <c:lblOffset val="100"/>
        <c:tickLblSkip val="1"/>
        <c:noMultiLvlLbl val="0"/>
      </c:catAx>
      <c:valAx>
        <c:axId val="13507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696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"/>
          <c:y val="0.25825"/>
          <c:w val="0.05125"/>
          <c:h val="0.6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EEBF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142875</xdr:rowOff>
    </xdr:from>
    <xdr:to>
      <xdr:col>14</xdr:col>
      <xdr:colOff>19050</xdr:colOff>
      <xdr:row>40</xdr:row>
      <xdr:rowOff>76200</xdr:rowOff>
    </xdr:to>
    <xdr:graphicFrame>
      <xdr:nvGraphicFramePr>
        <xdr:cNvPr id="1" name="Chart 2"/>
        <xdr:cNvGraphicFramePr/>
      </xdr:nvGraphicFramePr>
      <xdr:xfrm>
        <a:off x="28575" y="4143375"/>
        <a:ext cx="85344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0">
      <selection activeCell="P28" sqref="P28"/>
    </sheetView>
  </sheetViews>
  <sheetFormatPr defaultColWidth="9.140625" defaultRowHeight="12.75"/>
  <cols>
    <col min="4" max="4" width="9.28125" style="0" customWidth="1"/>
  </cols>
  <sheetData>
    <row r="1" spans="1:14" ht="24">
      <c r="A1" s="106" t="s">
        <v>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4">
      <c r="A2" s="106" t="s">
        <v>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ht="12.75">
      <c r="D3" s="27"/>
    </row>
    <row r="4" spans="3:12" ht="15">
      <c r="C4" s="32"/>
      <c r="D4" s="12" t="s">
        <v>7</v>
      </c>
      <c r="E4" s="31"/>
      <c r="F4" s="14" t="s">
        <v>8</v>
      </c>
      <c r="G4" s="13"/>
      <c r="H4" s="14" t="s">
        <v>9</v>
      </c>
      <c r="I4" s="13"/>
      <c r="J4" s="14" t="s">
        <v>10</v>
      </c>
      <c r="K4" s="13"/>
      <c r="L4" s="14" t="s">
        <v>11</v>
      </c>
    </row>
    <row r="5" spans="4:12" ht="20.25">
      <c r="D5" s="28">
        <v>71</v>
      </c>
      <c r="F5" s="15">
        <v>9</v>
      </c>
      <c r="H5" s="15">
        <v>13</v>
      </c>
      <c r="J5" s="15">
        <v>20</v>
      </c>
      <c r="L5" s="16">
        <f>D8+F8+H8+J8</f>
        <v>272</v>
      </c>
    </row>
    <row r="6" spans="4:13" ht="15">
      <c r="D6" s="28">
        <v>67</v>
      </c>
      <c r="F6" s="15">
        <v>4</v>
      </c>
      <c r="H6" s="15">
        <v>19</v>
      </c>
      <c r="J6" s="15">
        <v>5</v>
      </c>
      <c r="M6" s="15"/>
    </row>
    <row r="7" spans="4:10" ht="15" thickBot="1">
      <c r="D7" s="33">
        <v>39</v>
      </c>
      <c r="F7" s="17">
        <v>4</v>
      </c>
      <c r="H7" s="17">
        <v>9</v>
      </c>
      <c r="J7" s="17">
        <v>12</v>
      </c>
    </row>
    <row r="8" spans="4:10" ht="15">
      <c r="D8" s="34">
        <f>SUM(D5:D7)</f>
        <v>177</v>
      </c>
      <c r="E8" s="30"/>
      <c r="F8" s="15">
        <f>SUM(F5:F7)</f>
        <v>17</v>
      </c>
      <c r="H8" s="15">
        <f>SUM(H5:H7)</f>
        <v>41</v>
      </c>
      <c r="J8" s="15">
        <f>SUM(J5:J7)</f>
        <v>37</v>
      </c>
    </row>
    <row r="9" ht="13.5" thickBot="1">
      <c r="D9" s="29"/>
    </row>
    <row r="10" spans="1:14" ht="15">
      <c r="A10" s="107" t="s">
        <v>12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</row>
    <row r="11" spans="1:14" ht="12.75">
      <c r="A11" s="110" t="s">
        <v>29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</row>
    <row r="12" spans="1:14" ht="13.5" thickBot="1">
      <c r="A12" s="18"/>
      <c r="B12" s="19" t="s">
        <v>13</v>
      </c>
      <c r="C12" s="19" t="s">
        <v>14</v>
      </c>
      <c r="D12" s="19" t="s">
        <v>15</v>
      </c>
      <c r="E12" s="19" t="s">
        <v>16</v>
      </c>
      <c r="F12" s="19" t="s">
        <v>17</v>
      </c>
      <c r="G12" s="19" t="s">
        <v>18</v>
      </c>
      <c r="H12" s="19" t="s">
        <v>19</v>
      </c>
      <c r="I12" s="19" t="s">
        <v>20</v>
      </c>
      <c r="J12" s="19" t="s">
        <v>21</v>
      </c>
      <c r="K12" s="19" t="s">
        <v>22</v>
      </c>
      <c r="L12" s="19" t="s">
        <v>23</v>
      </c>
      <c r="M12" s="19" t="s">
        <v>24</v>
      </c>
      <c r="N12" s="20" t="s">
        <v>25</v>
      </c>
    </row>
    <row r="13" spans="1:14" ht="13.5" thickBot="1">
      <c r="A13" s="58">
        <v>2012</v>
      </c>
      <c r="B13" s="41">
        <v>103</v>
      </c>
      <c r="C13" s="41">
        <v>123</v>
      </c>
      <c r="D13" s="41">
        <v>152</v>
      </c>
      <c r="E13" s="41">
        <v>115</v>
      </c>
      <c r="F13" s="41">
        <v>206</v>
      </c>
      <c r="G13" s="41">
        <v>149</v>
      </c>
      <c r="H13" s="41">
        <v>133</v>
      </c>
      <c r="I13" s="41">
        <v>147</v>
      </c>
      <c r="J13" s="41">
        <v>113</v>
      </c>
      <c r="K13" s="41">
        <v>111</v>
      </c>
      <c r="L13" s="41">
        <v>86</v>
      </c>
      <c r="M13" s="41">
        <v>111</v>
      </c>
      <c r="N13" s="59">
        <f aca="true" t="shared" si="0" ref="N13:N19">SUM(B13:M13)</f>
        <v>1549</v>
      </c>
    </row>
    <row r="14" spans="1:14" ht="13.5" thickBot="1">
      <c r="A14" s="60">
        <v>2013</v>
      </c>
      <c r="B14" s="61">
        <v>89</v>
      </c>
      <c r="C14" s="61">
        <v>106</v>
      </c>
      <c r="D14" s="61">
        <v>119</v>
      </c>
      <c r="E14" s="61">
        <v>114</v>
      </c>
      <c r="F14" s="61">
        <v>142</v>
      </c>
      <c r="G14" s="61">
        <v>102</v>
      </c>
      <c r="H14" s="61">
        <v>109</v>
      </c>
      <c r="I14" s="61">
        <v>93</v>
      </c>
      <c r="J14" s="61">
        <v>100</v>
      </c>
      <c r="K14" s="61">
        <v>79</v>
      </c>
      <c r="L14" s="61">
        <v>108</v>
      </c>
      <c r="M14" s="61">
        <v>88</v>
      </c>
      <c r="N14" s="62">
        <f t="shared" si="0"/>
        <v>1249</v>
      </c>
    </row>
    <row r="15" spans="1:14" ht="13.5" thickBot="1">
      <c r="A15" s="63">
        <v>2014</v>
      </c>
      <c r="B15" s="64">
        <v>130</v>
      </c>
      <c r="C15" s="64">
        <v>114</v>
      </c>
      <c r="D15" s="64">
        <v>82</v>
      </c>
      <c r="E15" s="64">
        <v>84</v>
      </c>
      <c r="F15" s="64">
        <v>45</v>
      </c>
      <c r="G15" s="64">
        <v>75</v>
      </c>
      <c r="H15" s="64">
        <v>68</v>
      </c>
      <c r="I15" s="64">
        <v>82</v>
      </c>
      <c r="J15" s="64">
        <v>82</v>
      </c>
      <c r="K15" s="64">
        <v>63</v>
      </c>
      <c r="L15" s="64">
        <v>58</v>
      </c>
      <c r="M15" s="64">
        <v>54</v>
      </c>
      <c r="N15" s="53">
        <f t="shared" si="0"/>
        <v>937</v>
      </c>
    </row>
    <row r="16" spans="1:14" ht="13.5" thickBot="1">
      <c r="A16" s="65">
        <v>2015</v>
      </c>
      <c r="B16" s="66">
        <v>73</v>
      </c>
      <c r="C16" s="66">
        <v>72</v>
      </c>
      <c r="D16" s="66">
        <v>65</v>
      </c>
      <c r="E16" s="66">
        <v>75</v>
      </c>
      <c r="F16" s="66">
        <v>54</v>
      </c>
      <c r="G16" s="66">
        <v>72</v>
      </c>
      <c r="H16" s="66">
        <v>60</v>
      </c>
      <c r="I16" s="66">
        <v>64</v>
      </c>
      <c r="J16" s="66">
        <v>79</v>
      </c>
      <c r="K16" s="66">
        <v>90</v>
      </c>
      <c r="L16" s="66">
        <v>57</v>
      </c>
      <c r="M16" s="66">
        <v>73</v>
      </c>
      <c r="N16" s="67">
        <f t="shared" si="0"/>
        <v>834</v>
      </c>
    </row>
    <row r="17" spans="1:14" ht="13.5" thickBot="1">
      <c r="A17" s="68">
        <v>2016</v>
      </c>
      <c r="B17" s="69">
        <v>64</v>
      </c>
      <c r="C17" s="69">
        <v>77</v>
      </c>
      <c r="D17" s="69">
        <v>85</v>
      </c>
      <c r="E17" s="69">
        <v>66</v>
      </c>
      <c r="F17" s="69">
        <v>61</v>
      </c>
      <c r="G17" s="69">
        <v>63</v>
      </c>
      <c r="H17" s="69">
        <v>78</v>
      </c>
      <c r="I17" s="69">
        <v>107</v>
      </c>
      <c r="J17" s="69">
        <v>83</v>
      </c>
      <c r="K17" s="69">
        <v>66</v>
      </c>
      <c r="L17" s="69">
        <v>69</v>
      </c>
      <c r="M17" s="69">
        <v>74</v>
      </c>
      <c r="N17" s="70">
        <f t="shared" si="0"/>
        <v>893</v>
      </c>
    </row>
    <row r="18" spans="1:14" ht="13.5" thickBot="1">
      <c r="A18" s="71">
        <v>2017</v>
      </c>
      <c r="B18" s="72">
        <v>79</v>
      </c>
      <c r="C18" s="72">
        <v>64</v>
      </c>
      <c r="D18" s="72">
        <v>76</v>
      </c>
      <c r="E18" s="72">
        <v>70</v>
      </c>
      <c r="F18" s="72">
        <v>90</v>
      </c>
      <c r="G18" s="72">
        <v>60</v>
      </c>
      <c r="H18" s="72">
        <v>59</v>
      </c>
      <c r="I18" s="72">
        <v>48</v>
      </c>
      <c r="J18" s="72">
        <v>58</v>
      </c>
      <c r="K18" s="72">
        <v>64</v>
      </c>
      <c r="L18" s="72">
        <v>55</v>
      </c>
      <c r="M18" s="72">
        <v>40</v>
      </c>
      <c r="N18" s="73">
        <f t="shared" si="0"/>
        <v>763</v>
      </c>
    </row>
    <row r="19" spans="1:14" ht="12.75">
      <c r="A19" s="74">
        <v>2018</v>
      </c>
      <c r="B19" s="75">
        <v>68</v>
      </c>
      <c r="C19" s="75">
        <v>69</v>
      </c>
      <c r="D19" s="75">
        <v>56</v>
      </c>
      <c r="E19" s="75">
        <v>61</v>
      </c>
      <c r="F19" s="75">
        <v>47</v>
      </c>
      <c r="G19" s="75">
        <v>55</v>
      </c>
      <c r="H19" s="75">
        <v>55</v>
      </c>
      <c r="I19" s="75">
        <v>89</v>
      </c>
      <c r="J19" s="75">
        <v>101</v>
      </c>
      <c r="K19" s="75">
        <v>68</v>
      </c>
      <c r="L19" s="75">
        <v>56</v>
      </c>
      <c r="M19" s="75">
        <v>64</v>
      </c>
      <c r="N19" s="76">
        <f t="shared" si="0"/>
        <v>789</v>
      </c>
    </row>
    <row r="20" spans="1:14" ht="12.75">
      <c r="A20" s="56">
        <v>2019</v>
      </c>
      <c r="B20" s="56">
        <v>57</v>
      </c>
      <c r="C20" s="56">
        <v>63</v>
      </c>
      <c r="D20" s="56">
        <v>48</v>
      </c>
      <c r="E20" s="56">
        <v>44</v>
      </c>
      <c r="F20" s="56">
        <v>47</v>
      </c>
      <c r="G20" s="56">
        <v>32</v>
      </c>
      <c r="H20" s="56">
        <v>37</v>
      </c>
      <c r="I20" s="56">
        <v>48</v>
      </c>
      <c r="J20" s="56">
        <v>44</v>
      </c>
      <c r="K20" s="56">
        <v>59</v>
      </c>
      <c r="L20" s="56">
        <v>62</v>
      </c>
      <c r="M20" s="56">
        <v>43</v>
      </c>
      <c r="N20" s="57">
        <f>SUM(B20:M20)</f>
        <v>584</v>
      </c>
    </row>
    <row r="21" spans="1:14" ht="12.75">
      <c r="A21" s="77">
        <v>2020</v>
      </c>
      <c r="B21" s="77">
        <v>71</v>
      </c>
      <c r="C21" s="77">
        <v>67</v>
      </c>
      <c r="D21" s="77">
        <v>39</v>
      </c>
      <c r="E21" s="77">
        <v>9</v>
      </c>
      <c r="F21" s="77">
        <v>4</v>
      </c>
      <c r="G21" s="77">
        <v>4</v>
      </c>
      <c r="H21" s="77">
        <v>13</v>
      </c>
      <c r="I21" s="77">
        <v>19</v>
      </c>
      <c r="J21" s="77">
        <v>9</v>
      </c>
      <c r="K21" s="77">
        <v>20</v>
      </c>
      <c r="L21" s="77">
        <v>5</v>
      </c>
      <c r="M21" s="77">
        <v>12</v>
      </c>
      <c r="N21" s="78">
        <f>SUM(B21:M21)</f>
        <v>272</v>
      </c>
    </row>
  </sheetData>
  <sheetProtection/>
  <mergeCells count="4">
    <mergeCell ref="A1:N1"/>
    <mergeCell ref="A2:N2"/>
    <mergeCell ref="A10:N10"/>
    <mergeCell ref="A11:N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8.7109375" style="0" bestFit="1" customWidth="1"/>
    <col min="2" max="2" width="31.00390625" style="0" customWidth="1"/>
    <col min="3" max="3" width="49.57421875" style="0" bestFit="1" customWidth="1"/>
    <col min="4" max="4" width="18.140625" style="0" bestFit="1" customWidth="1"/>
  </cols>
  <sheetData>
    <row r="1" spans="1:5" ht="12.75">
      <c r="A1" s="11"/>
      <c r="B1" s="91"/>
      <c r="C1" s="24" t="s">
        <v>35</v>
      </c>
      <c r="D1" s="54"/>
      <c r="E1" s="54"/>
    </row>
    <row r="2" spans="1:5" ht="12.75">
      <c r="A2" s="10" t="s">
        <v>3</v>
      </c>
      <c r="B2" s="36" t="s">
        <v>4</v>
      </c>
      <c r="C2" s="10" t="s">
        <v>2</v>
      </c>
      <c r="D2" s="10" t="s">
        <v>0</v>
      </c>
      <c r="E2" s="10" t="s">
        <v>1</v>
      </c>
    </row>
    <row r="3" spans="1:5" ht="12.75">
      <c r="A3" s="44">
        <v>1</v>
      </c>
      <c r="B3" s="2" t="s">
        <v>711</v>
      </c>
      <c r="C3" s="2" t="s">
        <v>712</v>
      </c>
      <c r="D3" s="2" t="s">
        <v>713</v>
      </c>
      <c r="E3" s="3">
        <v>44082</v>
      </c>
    </row>
    <row r="4" spans="1:5" ht="12.75">
      <c r="A4" s="42">
        <f>SUM(A3+1)</f>
        <v>2</v>
      </c>
      <c r="B4" s="4" t="s">
        <v>714</v>
      </c>
      <c r="C4" s="4" t="s">
        <v>715</v>
      </c>
      <c r="D4" s="4" t="s">
        <v>716</v>
      </c>
      <c r="E4" s="5">
        <v>44098</v>
      </c>
    </row>
    <row r="5" spans="1:5" ht="12.75">
      <c r="A5" s="44">
        <f aca="true" t="shared" si="0" ref="A5:A11">SUM(A4+1)</f>
        <v>3</v>
      </c>
      <c r="B5" s="2" t="s">
        <v>717</v>
      </c>
      <c r="C5" s="2" t="s">
        <v>718</v>
      </c>
      <c r="D5" s="2" t="s">
        <v>719</v>
      </c>
      <c r="E5" s="3">
        <v>44083</v>
      </c>
    </row>
    <row r="6" spans="1:5" ht="12.75">
      <c r="A6" s="42">
        <f t="shared" si="0"/>
        <v>4</v>
      </c>
      <c r="B6" s="4" t="s">
        <v>720</v>
      </c>
      <c r="C6" s="4" t="s">
        <v>721</v>
      </c>
      <c r="D6" s="4" t="s">
        <v>722</v>
      </c>
      <c r="E6" s="5">
        <v>44083</v>
      </c>
    </row>
    <row r="7" spans="1:5" ht="12.75">
      <c r="A7" s="44">
        <f t="shared" si="0"/>
        <v>5</v>
      </c>
      <c r="B7" s="2" t="s">
        <v>723</v>
      </c>
      <c r="C7" s="2" t="s">
        <v>724</v>
      </c>
      <c r="D7" s="2" t="s">
        <v>725</v>
      </c>
      <c r="E7" s="3">
        <v>44084</v>
      </c>
    </row>
    <row r="8" spans="1:5" ht="12.75">
      <c r="A8" s="42">
        <f t="shared" si="0"/>
        <v>6</v>
      </c>
      <c r="B8" s="4" t="s">
        <v>726</v>
      </c>
      <c r="C8" s="4" t="s">
        <v>727</v>
      </c>
      <c r="D8" s="4" t="s">
        <v>728</v>
      </c>
      <c r="E8" s="5">
        <v>44091</v>
      </c>
    </row>
    <row r="9" spans="1:5" ht="12.75">
      <c r="A9" s="44">
        <f t="shared" si="0"/>
        <v>7</v>
      </c>
      <c r="B9" s="2" t="s">
        <v>729</v>
      </c>
      <c r="C9" s="2" t="s">
        <v>730</v>
      </c>
      <c r="D9" s="2" t="s">
        <v>731</v>
      </c>
      <c r="E9" s="3">
        <v>44076</v>
      </c>
    </row>
    <row r="10" spans="1:5" ht="12.75">
      <c r="A10" s="42">
        <f t="shared" si="0"/>
        <v>8</v>
      </c>
      <c r="B10" s="4" t="s">
        <v>732</v>
      </c>
      <c r="C10" s="4" t="s">
        <v>733</v>
      </c>
      <c r="D10" s="4" t="s">
        <v>734</v>
      </c>
      <c r="E10" s="5">
        <v>44090</v>
      </c>
    </row>
    <row r="11" spans="1:5" ht="12.75">
      <c r="A11" s="44">
        <f t="shared" si="0"/>
        <v>9</v>
      </c>
      <c r="B11" s="2" t="s">
        <v>735</v>
      </c>
      <c r="C11" s="2" t="s">
        <v>736</v>
      </c>
      <c r="D11" s="2" t="s">
        <v>737</v>
      </c>
      <c r="E11" s="3">
        <v>44102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8.7109375" style="37" bestFit="1" customWidth="1"/>
    <col min="2" max="2" width="32.140625" style="38" customWidth="1"/>
    <col min="3" max="3" width="56.8515625" style="0" bestFit="1" customWidth="1"/>
    <col min="4" max="4" width="18.57421875" style="0" customWidth="1"/>
    <col min="5" max="5" width="10.28125" style="0" bestFit="1" customWidth="1"/>
  </cols>
  <sheetData>
    <row r="1" spans="1:5" ht="12.75">
      <c r="A1" s="11"/>
      <c r="B1" s="35"/>
      <c r="C1" s="11" t="s">
        <v>36</v>
      </c>
      <c r="D1" s="8"/>
      <c r="E1" s="8"/>
    </row>
    <row r="2" spans="1:5" ht="12.75">
      <c r="A2" s="10" t="s">
        <v>3</v>
      </c>
      <c r="B2" s="36" t="s">
        <v>4</v>
      </c>
      <c r="C2" s="10" t="s">
        <v>2</v>
      </c>
      <c r="D2" s="10" t="s">
        <v>0</v>
      </c>
      <c r="E2" s="10" t="s">
        <v>1</v>
      </c>
    </row>
    <row r="3" spans="1:5" ht="26.25">
      <c r="A3" s="46">
        <v>1</v>
      </c>
      <c r="B3" s="48" t="s">
        <v>844</v>
      </c>
      <c r="C3" s="46" t="s">
        <v>785</v>
      </c>
      <c r="D3" s="46" t="s">
        <v>743</v>
      </c>
      <c r="E3" s="81">
        <v>44110</v>
      </c>
    </row>
    <row r="4" spans="1:5" ht="12.75">
      <c r="A4" s="47">
        <f>SUM(A3+1)</f>
        <v>2</v>
      </c>
      <c r="B4" s="26" t="s">
        <v>777</v>
      </c>
      <c r="C4" s="47" t="s">
        <v>755</v>
      </c>
      <c r="D4" s="47" t="s">
        <v>754</v>
      </c>
      <c r="E4" s="84">
        <v>44124</v>
      </c>
    </row>
    <row r="5" spans="1:5" ht="12.75">
      <c r="A5" s="46">
        <f aca="true" t="shared" si="0" ref="A5:A22">SUM(A4+1)</f>
        <v>3</v>
      </c>
      <c r="B5" s="23" t="s">
        <v>784</v>
      </c>
      <c r="C5" s="46" t="s">
        <v>774</v>
      </c>
      <c r="D5" s="46" t="s">
        <v>773</v>
      </c>
      <c r="E5" s="81">
        <v>44134</v>
      </c>
    </row>
    <row r="6" spans="1:5" ht="12.75">
      <c r="A6" s="47">
        <f t="shared" si="0"/>
        <v>4</v>
      </c>
      <c r="B6" s="103" t="s">
        <v>843</v>
      </c>
      <c r="C6" s="47" t="s">
        <v>752</v>
      </c>
      <c r="D6" s="47" t="s">
        <v>751</v>
      </c>
      <c r="E6" s="84">
        <v>44123</v>
      </c>
    </row>
    <row r="7" spans="1:5" ht="12.75">
      <c r="A7" s="46">
        <f t="shared" si="0"/>
        <v>5</v>
      </c>
      <c r="B7" s="23" t="s">
        <v>778</v>
      </c>
      <c r="C7" s="46" t="s">
        <v>757</v>
      </c>
      <c r="D7" s="46" t="s">
        <v>756</v>
      </c>
      <c r="E7" s="81">
        <v>44124</v>
      </c>
    </row>
    <row r="8" spans="1:5" ht="12.75">
      <c r="A8" s="47">
        <f t="shared" si="0"/>
        <v>6</v>
      </c>
      <c r="B8" s="26" t="s">
        <v>779</v>
      </c>
      <c r="C8" s="47" t="s">
        <v>761</v>
      </c>
      <c r="D8" s="47" t="s">
        <v>760</v>
      </c>
      <c r="E8" s="84">
        <v>44125</v>
      </c>
    </row>
    <row r="9" spans="1:5" ht="12.75">
      <c r="A9" s="46">
        <f t="shared" si="0"/>
        <v>7</v>
      </c>
      <c r="B9" s="23" t="s">
        <v>780</v>
      </c>
      <c r="C9" s="46" t="s">
        <v>763</v>
      </c>
      <c r="D9" s="46" t="s">
        <v>762</v>
      </c>
      <c r="E9" s="81">
        <v>44125</v>
      </c>
    </row>
    <row r="10" spans="1:5" ht="26.25">
      <c r="A10" s="47">
        <f t="shared" si="0"/>
        <v>8</v>
      </c>
      <c r="B10" s="103" t="s">
        <v>837</v>
      </c>
      <c r="C10" s="47" t="s">
        <v>742</v>
      </c>
      <c r="D10" s="47" t="s">
        <v>741</v>
      </c>
      <c r="E10" s="84">
        <v>44106</v>
      </c>
    </row>
    <row r="11" spans="1:5" ht="26.25">
      <c r="A11" s="46">
        <f t="shared" si="0"/>
        <v>9</v>
      </c>
      <c r="B11" s="48" t="s">
        <v>845</v>
      </c>
      <c r="C11" s="46" t="s">
        <v>759</v>
      </c>
      <c r="D11" s="46" t="s">
        <v>758</v>
      </c>
      <c r="E11" s="81">
        <v>44124</v>
      </c>
    </row>
    <row r="12" spans="1:5" ht="12.75">
      <c r="A12" s="47">
        <f t="shared" si="0"/>
        <v>10</v>
      </c>
      <c r="B12" s="47" t="s">
        <v>838</v>
      </c>
      <c r="C12" s="104" t="s">
        <v>839</v>
      </c>
      <c r="D12" s="47" t="s">
        <v>751</v>
      </c>
      <c r="E12" s="84">
        <v>44123</v>
      </c>
    </row>
    <row r="13" spans="1:5" ht="12.75">
      <c r="A13" s="46">
        <f t="shared" si="0"/>
        <v>11</v>
      </c>
      <c r="B13" s="23" t="s">
        <v>782</v>
      </c>
      <c r="C13" s="46" t="s">
        <v>770</v>
      </c>
      <c r="D13" s="46" t="s">
        <v>769</v>
      </c>
      <c r="E13" s="81">
        <v>44132</v>
      </c>
    </row>
    <row r="14" spans="1:5" ht="12.75">
      <c r="A14" s="47">
        <f t="shared" si="0"/>
        <v>12</v>
      </c>
      <c r="B14" s="26" t="s">
        <v>746</v>
      </c>
      <c r="C14" s="47" t="s">
        <v>745</v>
      </c>
      <c r="D14" s="47" t="s">
        <v>744</v>
      </c>
      <c r="E14" s="84">
        <v>44110</v>
      </c>
    </row>
    <row r="15" spans="1:5" ht="12.75">
      <c r="A15" s="46">
        <f t="shared" si="0"/>
        <v>13</v>
      </c>
      <c r="B15" s="46" t="s">
        <v>840</v>
      </c>
      <c r="C15" s="105" t="s">
        <v>841</v>
      </c>
      <c r="D15" s="46" t="s">
        <v>751</v>
      </c>
      <c r="E15" s="81">
        <v>44123</v>
      </c>
    </row>
    <row r="16" spans="1:5" ht="12.75">
      <c r="A16" s="47">
        <f t="shared" si="0"/>
        <v>14</v>
      </c>
      <c r="B16" s="26" t="s">
        <v>781</v>
      </c>
      <c r="C16" s="47" t="s">
        <v>768</v>
      </c>
      <c r="D16" s="47" t="s">
        <v>767</v>
      </c>
      <c r="E16" s="84">
        <v>44131</v>
      </c>
    </row>
    <row r="17" spans="1:5" ht="26.25">
      <c r="A17" s="46">
        <f t="shared" si="0"/>
        <v>15</v>
      </c>
      <c r="B17" s="48" t="s">
        <v>846</v>
      </c>
      <c r="C17" s="46" t="s">
        <v>740</v>
      </c>
      <c r="D17" s="46" t="s">
        <v>739</v>
      </c>
      <c r="E17" s="81">
        <v>44105</v>
      </c>
    </row>
    <row r="18" spans="1:5" ht="12.75">
      <c r="A18" s="47">
        <f t="shared" si="0"/>
        <v>16</v>
      </c>
      <c r="B18" s="26" t="s">
        <v>783</v>
      </c>
      <c r="C18" s="47" t="s">
        <v>772</v>
      </c>
      <c r="D18" s="47" t="s">
        <v>771</v>
      </c>
      <c r="E18" s="84">
        <v>44134</v>
      </c>
    </row>
    <row r="19" spans="1:5" ht="12.75">
      <c r="A19" s="46">
        <f t="shared" si="0"/>
        <v>17</v>
      </c>
      <c r="B19" s="23" t="s">
        <v>766</v>
      </c>
      <c r="C19" s="46" t="s">
        <v>765</v>
      </c>
      <c r="D19" s="46" t="s">
        <v>764</v>
      </c>
      <c r="E19" s="81">
        <v>44127</v>
      </c>
    </row>
    <row r="20" spans="1:5" ht="12.75">
      <c r="A20" s="47">
        <f t="shared" si="0"/>
        <v>18</v>
      </c>
      <c r="B20" s="47" t="s">
        <v>753</v>
      </c>
      <c r="C20" s="104" t="s">
        <v>842</v>
      </c>
      <c r="D20" s="47" t="s">
        <v>751</v>
      </c>
      <c r="E20" s="84">
        <v>44123</v>
      </c>
    </row>
    <row r="21" spans="1:5" ht="12.75">
      <c r="A21" s="46">
        <f t="shared" si="0"/>
        <v>19</v>
      </c>
      <c r="B21" s="23" t="s">
        <v>776</v>
      </c>
      <c r="C21" s="46" t="s">
        <v>750</v>
      </c>
      <c r="D21" s="46" t="s">
        <v>749</v>
      </c>
      <c r="E21" s="81">
        <v>44117</v>
      </c>
    </row>
    <row r="22" spans="1:5" ht="12.75">
      <c r="A22" s="47">
        <f t="shared" si="0"/>
        <v>20</v>
      </c>
      <c r="B22" s="26" t="s">
        <v>775</v>
      </c>
      <c r="C22" s="47" t="s">
        <v>748</v>
      </c>
      <c r="D22" s="47" t="s">
        <v>747</v>
      </c>
      <c r="E22" s="84">
        <v>44117</v>
      </c>
    </row>
    <row r="23" spans="1:2" ht="12.75">
      <c r="A23"/>
      <c r="B23"/>
    </row>
    <row r="24" spans="1:2" ht="12.75">
      <c r="A24"/>
      <c r="B24"/>
    </row>
    <row r="25" spans="1:2" ht="12.75">
      <c r="A25"/>
      <c r="B25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</sheetData>
  <sheetProtection/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selection activeCell="C17" sqref="C17"/>
    </sheetView>
  </sheetViews>
  <sheetFormatPr defaultColWidth="8.8515625" defaultRowHeight="12.75"/>
  <cols>
    <col min="1" max="1" width="9.7109375" style="37" customWidth="1"/>
    <col min="2" max="2" width="18.7109375" style="0" bestFit="1" customWidth="1"/>
    <col min="3" max="3" width="38.140625" style="0" bestFit="1" customWidth="1"/>
    <col min="4" max="4" width="18.7109375" style="0" bestFit="1" customWidth="1"/>
    <col min="5" max="5" width="10.28125" style="0" bestFit="1" customWidth="1"/>
  </cols>
  <sheetData>
    <row r="1" spans="1:5" ht="12.75">
      <c r="A1" s="11"/>
      <c r="B1" s="8"/>
      <c r="C1" s="11" t="s">
        <v>37</v>
      </c>
      <c r="D1" s="8"/>
      <c r="E1" s="8"/>
    </row>
    <row r="2" spans="1:5" ht="12.75">
      <c r="A2" s="10" t="s">
        <v>3</v>
      </c>
      <c r="B2" s="10" t="s">
        <v>4</v>
      </c>
      <c r="C2" s="10" t="s">
        <v>2</v>
      </c>
      <c r="D2" s="10" t="s">
        <v>0</v>
      </c>
      <c r="E2" s="10" t="s">
        <v>1</v>
      </c>
    </row>
    <row r="3" spans="1:5" ht="12.75">
      <c r="A3" s="100">
        <v>1</v>
      </c>
      <c r="B3" s="101" t="s">
        <v>800</v>
      </c>
      <c r="C3" s="101" t="s">
        <v>796</v>
      </c>
      <c r="D3" s="101" t="s">
        <v>795</v>
      </c>
      <c r="E3" s="102">
        <v>44155</v>
      </c>
    </row>
    <row r="4" spans="1:5" ht="12.75">
      <c r="A4" s="41">
        <f>SUM(A3+1)</f>
        <v>2</v>
      </c>
      <c r="B4" s="4" t="s">
        <v>799</v>
      </c>
      <c r="C4" s="4" t="s">
        <v>794</v>
      </c>
      <c r="D4" s="4" t="s">
        <v>793</v>
      </c>
      <c r="E4" s="5">
        <v>44148</v>
      </c>
    </row>
    <row r="5" spans="1:5" ht="12.75">
      <c r="A5" s="40">
        <f>SUM(A4+1)</f>
        <v>3</v>
      </c>
      <c r="B5" s="101" t="s">
        <v>797</v>
      </c>
      <c r="C5" s="101" t="s">
        <v>787</v>
      </c>
      <c r="D5" s="101" t="s">
        <v>786</v>
      </c>
      <c r="E5" s="102">
        <v>44139</v>
      </c>
    </row>
    <row r="6" spans="1:5" ht="12.75">
      <c r="A6" s="41">
        <f>SUM(A5+1)</f>
        <v>4</v>
      </c>
      <c r="B6" s="116" t="s">
        <v>798</v>
      </c>
      <c r="C6" s="116" t="s">
        <v>792</v>
      </c>
      <c r="D6" s="116" t="s">
        <v>791</v>
      </c>
      <c r="E6" s="117">
        <v>44147</v>
      </c>
    </row>
    <row r="7" spans="1:5" ht="12.75">
      <c r="A7" s="40">
        <f>SUM(A6+1)</f>
        <v>5</v>
      </c>
      <c r="B7" s="2" t="s">
        <v>790</v>
      </c>
      <c r="C7" s="2" t="s">
        <v>789</v>
      </c>
      <c r="D7" s="2" t="s">
        <v>788</v>
      </c>
      <c r="E7" s="3">
        <v>44145</v>
      </c>
    </row>
    <row r="8" spans="1:11" ht="12.75">
      <c r="A8" s="97"/>
      <c r="B8" s="96"/>
      <c r="C8" s="96"/>
      <c r="D8" s="96"/>
      <c r="E8" s="96"/>
      <c r="F8" s="96"/>
      <c r="G8" s="96"/>
      <c r="H8" s="96"/>
      <c r="I8" s="96"/>
      <c r="J8" s="96"/>
      <c r="K8" s="98"/>
    </row>
    <row r="9" spans="1:11" ht="12.75">
      <c r="A9" s="97"/>
      <c r="B9" s="96"/>
      <c r="C9" s="96"/>
      <c r="D9" s="96"/>
      <c r="E9" s="96"/>
      <c r="F9" s="96"/>
      <c r="G9" s="96"/>
      <c r="H9" s="96"/>
      <c r="I9" s="96"/>
      <c r="J9" s="96"/>
      <c r="K9" s="98"/>
    </row>
    <row r="10" spans="1:11" ht="12.75">
      <c r="A10" s="97"/>
      <c r="B10" s="96"/>
      <c r="C10" s="96"/>
      <c r="D10" s="96"/>
      <c r="E10" s="96"/>
      <c r="F10" s="96"/>
      <c r="G10" s="96"/>
      <c r="H10" s="96"/>
      <c r="I10" s="96"/>
      <c r="J10" s="96"/>
      <c r="K10" s="98"/>
    </row>
    <row r="11" spans="1:11" ht="12.75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8"/>
    </row>
    <row r="12" spans="1:11" ht="12.75">
      <c r="A12" s="97"/>
      <c r="B12" s="96"/>
      <c r="C12" s="96"/>
      <c r="D12" s="96"/>
      <c r="E12" s="96"/>
      <c r="F12" s="96"/>
      <c r="G12" s="96"/>
      <c r="H12" s="96"/>
      <c r="I12" s="96"/>
      <c r="J12" s="96"/>
      <c r="K12" s="98"/>
    </row>
    <row r="13" spans="1:11" ht="12.75">
      <c r="A13" s="97"/>
      <c r="B13" s="96"/>
      <c r="C13" s="96"/>
      <c r="D13" s="96"/>
      <c r="E13" s="96"/>
      <c r="F13" s="96"/>
      <c r="G13" s="96"/>
      <c r="H13" s="96"/>
      <c r="I13" s="96"/>
      <c r="J13" s="96"/>
      <c r="K13" s="98"/>
    </row>
    <row r="14" spans="1:11" ht="12.75">
      <c r="A14" s="97"/>
      <c r="B14" s="96"/>
      <c r="C14" s="96"/>
      <c r="D14" s="96"/>
      <c r="E14" s="96"/>
      <c r="F14" s="96"/>
      <c r="G14" s="96"/>
      <c r="H14" s="96"/>
      <c r="I14" s="96"/>
      <c r="J14" s="96"/>
      <c r="K14" s="98"/>
    </row>
    <row r="15" spans="1:11" ht="12.75">
      <c r="A15" s="97"/>
      <c r="B15" s="96"/>
      <c r="C15" s="96"/>
      <c r="D15" s="96"/>
      <c r="E15" s="96"/>
      <c r="F15" s="96"/>
      <c r="G15" s="96"/>
      <c r="H15" s="96"/>
      <c r="I15" s="96"/>
      <c r="J15" s="96"/>
      <c r="K15" s="98"/>
    </row>
    <row r="16" spans="1:11" ht="12.75">
      <c r="A16" s="97"/>
      <c r="B16" s="96"/>
      <c r="C16" s="96"/>
      <c r="D16" s="96"/>
      <c r="E16" s="96"/>
      <c r="F16" s="96"/>
      <c r="G16" s="96"/>
      <c r="H16" s="96"/>
      <c r="I16" s="96"/>
      <c r="J16" s="96"/>
      <c r="K16" s="98"/>
    </row>
    <row r="17" spans="1:11" ht="12.75">
      <c r="A17" s="97"/>
      <c r="B17" s="96"/>
      <c r="C17" s="96"/>
      <c r="D17" s="96"/>
      <c r="E17" s="96"/>
      <c r="F17" s="96"/>
      <c r="G17" s="96"/>
      <c r="H17" s="96"/>
      <c r="I17" s="96"/>
      <c r="J17" s="96"/>
      <c r="K17" s="98"/>
    </row>
    <row r="18" spans="1:11" ht="12.75">
      <c r="A18" s="97"/>
      <c r="B18" s="96"/>
      <c r="C18" s="96"/>
      <c r="D18" s="96"/>
      <c r="E18" s="96"/>
      <c r="F18" s="96"/>
      <c r="G18" s="96"/>
      <c r="H18" s="96"/>
      <c r="I18" s="96"/>
      <c r="J18" s="96"/>
      <c r="K18" s="98"/>
    </row>
    <row r="19" spans="1:11" ht="12.75">
      <c r="A19" s="97"/>
      <c r="B19" s="96"/>
      <c r="C19" s="96"/>
      <c r="D19" s="96"/>
      <c r="E19" s="96"/>
      <c r="F19" s="96"/>
      <c r="G19" s="96"/>
      <c r="H19" s="96"/>
      <c r="I19" s="96"/>
      <c r="J19" s="96"/>
      <c r="K19" s="98"/>
    </row>
    <row r="20" spans="1:11" ht="12.75">
      <c r="A20" s="97"/>
      <c r="B20" s="96"/>
      <c r="C20" s="96"/>
      <c r="D20" s="96"/>
      <c r="E20" s="96"/>
      <c r="F20" s="96"/>
      <c r="G20" s="96"/>
      <c r="H20" s="96"/>
      <c r="I20" s="96"/>
      <c r="J20" s="96"/>
      <c r="K20" s="98"/>
    </row>
    <row r="21" spans="1:11" ht="12.75">
      <c r="A21" s="97"/>
      <c r="B21" s="96"/>
      <c r="C21" s="96"/>
      <c r="D21" s="96"/>
      <c r="E21" s="96"/>
      <c r="F21" s="96"/>
      <c r="G21" s="96"/>
      <c r="H21" s="96"/>
      <c r="I21" s="96"/>
      <c r="J21" s="96"/>
      <c r="K21" s="98"/>
    </row>
    <row r="22" spans="1:11" ht="12.75">
      <c r="A22" s="97"/>
      <c r="B22" s="96"/>
      <c r="C22" s="96"/>
      <c r="D22" s="96"/>
      <c r="E22" s="96"/>
      <c r="F22" s="96"/>
      <c r="G22" s="96"/>
      <c r="H22" s="96"/>
      <c r="I22" s="96"/>
      <c r="J22" s="96"/>
      <c r="K22" s="98"/>
    </row>
    <row r="23" spans="1:11" ht="12.75">
      <c r="A23" s="97"/>
      <c r="B23" s="96"/>
      <c r="C23" s="96"/>
      <c r="D23" s="96"/>
      <c r="E23" s="96"/>
      <c r="F23" s="96"/>
      <c r="G23" s="96"/>
      <c r="H23" s="96"/>
      <c r="I23" s="96"/>
      <c r="J23" s="96"/>
      <c r="K23" s="98"/>
    </row>
    <row r="24" spans="1:11" ht="12.75">
      <c r="A24" s="97"/>
      <c r="B24" s="96"/>
      <c r="C24" s="96"/>
      <c r="D24" s="96"/>
      <c r="E24" s="96"/>
      <c r="F24" s="96"/>
      <c r="G24" s="96"/>
      <c r="H24" s="96"/>
      <c r="I24" s="96"/>
      <c r="J24" s="96"/>
      <c r="K24" s="98"/>
    </row>
    <row r="25" spans="1:11" ht="12.75">
      <c r="A25" s="97"/>
      <c r="B25" s="96"/>
      <c r="C25" s="96"/>
      <c r="D25" s="96"/>
      <c r="E25" s="96"/>
      <c r="F25" s="96"/>
      <c r="G25" s="96"/>
      <c r="H25" s="96"/>
      <c r="I25" s="96"/>
      <c r="J25" s="96"/>
      <c r="K25" s="98"/>
    </row>
    <row r="26" spans="1:11" ht="12.75">
      <c r="A26" s="97"/>
      <c r="B26" s="96"/>
      <c r="C26" s="96"/>
      <c r="D26" s="96"/>
      <c r="E26" s="96"/>
      <c r="F26" s="96"/>
      <c r="G26" s="96"/>
      <c r="H26" s="96"/>
      <c r="I26" s="96"/>
      <c r="J26" s="96"/>
      <c r="K26" s="98"/>
    </row>
    <row r="27" spans="1:11" ht="12.75">
      <c r="A27" s="97"/>
      <c r="B27" s="96"/>
      <c r="C27" s="96"/>
      <c r="D27" s="96"/>
      <c r="E27" s="96"/>
      <c r="F27" s="96"/>
      <c r="G27" s="96"/>
      <c r="H27" s="96"/>
      <c r="I27" s="96"/>
      <c r="J27" s="96"/>
      <c r="K27" s="98"/>
    </row>
    <row r="28" spans="1:11" ht="12.75">
      <c r="A28" s="97"/>
      <c r="B28" s="96"/>
      <c r="C28" s="96"/>
      <c r="D28" s="96"/>
      <c r="E28" s="96"/>
      <c r="F28" s="96"/>
      <c r="G28" s="96"/>
      <c r="H28" s="96"/>
      <c r="I28" s="96"/>
      <c r="J28" s="96"/>
      <c r="K28" s="98"/>
    </row>
    <row r="29" spans="1:11" ht="12.75">
      <c r="A29" s="97"/>
      <c r="B29" s="96"/>
      <c r="C29" s="96"/>
      <c r="D29" s="96"/>
      <c r="E29" s="96"/>
      <c r="F29" s="96"/>
      <c r="G29" s="96"/>
      <c r="H29" s="96"/>
      <c r="I29" s="96"/>
      <c r="J29" s="96"/>
      <c r="K29" s="98"/>
    </row>
    <row r="30" spans="1:11" ht="12.75">
      <c r="A30" s="97"/>
      <c r="B30" s="96"/>
      <c r="C30" s="96"/>
      <c r="D30" s="96"/>
      <c r="E30" s="96"/>
      <c r="F30" s="96"/>
      <c r="G30" s="96"/>
      <c r="H30" s="96"/>
      <c r="I30" s="96"/>
      <c r="J30" s="96"/>
      <c r="K30" s="98"/>
    </row>
    <row r="31" spans="1:11" ht="12.75">
      <c r="A31" s="97"/>
      <c r="B31" s="96"/>
      <c r="C31" s="96"/>
      <c r="D31" s="96"/>
      <c r="E31" s="96"/>
      <c r="F31" s="96"/>
      <c r="G31" s="96"/>
      <c r="H31" s="96"/>
      <c r="I31" s="96"/>
      <c r="J31" s="96"/>
      <c r="K31" s="98"/>
    </row>
    <row r="32" spans="1:11" ht="12.75">
      <c r="A32" s="97"/>
      <c r="B32" s="96"/>
      <c r="C32" s="96"/>
      <c r="D32" s="96"/>
      <c r="E32" s="96"/>
      <c r="F32" s="96"/>
      <c r="G32" s="96"/>
      <c r="H32" s="96"/>
      <c r="I32" s="96"/>
      <c r="J32" s="96"/>
      <c r="K32" s="98"/>
    </row>
    <row r="33" spans="1:11" ht="12.75">
      <c r="A33" s="97"/>
      <c r="B33" s="96"/>
      <c r="C33" s="96"/>
      <c r="D33" s="96"/>
      <c r="E33" s="96"/>
      <c r="F33" s="96"/>
      <c r="G33" s="96"/>
      <c r="H33" s="96"/>
      <c r="I33" s="96"/>
      <c r="J33" s="96"/>
      <c r="K33" s="98"/>
    </row>
    <row r="34" spans="1:11" ht="12.75">
      <c r="A34" s="97"/>
      <c r="B34" s="96"/>
      <c r="C34" s="96"/>
      <c r="D34" s="96"/>
      <c r="E34" s="96"/>
      <c r="F34" s="96"/>
      <c r="G34" s="96"/>
      <c r="H34" s="96"/>
      <c r="I34" s="96"/>
      <c r="J34" s="96"/>
      <c r="K34" s="98"/>
    </row>
    <row r="35" spans="1:11" ht="12.75">
      <c r="A35" s="97"/>
      <c r="B35" s="96"/>
      <c r="C35" s="96"/>
      <c r="D35" s="96"/>
      <c r="E35" s="96"/>
      <c r="F35" s="96"/>
      <c r="G35" s="96"/>
      <c r="H35" s="96"/>
      <c r="I35" s="96"/>
      <c r="J35" s="96"/>
      <c r="K35" s="98"/>
    </row>
    <row r="36" spans="1:11" ht="12.75">
      <c r="A36" s="97"/>
      <c r="B36" s="96"/>
      <c r="C36" s="96"/>
      <c r="D36" s="96"/>
      <c r="E36" s="96"/>
      <c r="F36" s="96"/>
      <c r="G36" s="96"/>
      <c r="H36" s="96"/>
      <c r="I36" s="96"/>
      <c r="J36" s="96"/>
      <c r="K36" s="98"/>
    </row>
    <row r="37" spans="1:11" ht="12.75">
      <c r="A37" s="97"/>
      <c r="B37" s="96"/>
      <c r="C37" s="96"/>
      <c r="D37" s="96"/>
      <c r="E37" s="96"/>
      <c r="F37" s="96"/>
      <c r="G37" s="96"/>
      <c r="H37" s="96"/>
      <c r="I37" s="96"/>
      <c r="J37" s="96"/>
      <c r="K37" s="98"/>
    </row>
    <row r="38" spans="1:11" ht="12.75">
      <c r="A38" s="97"/>
      <c r="B38" s="96"/>
      <c r="C38" s="96"/>
      <c r="D38" s="96"/>
      <c r="E38" s="96"/>
      <c r="F38" s="96"/>
      <c r="G38" s="96"/>
      <c r="H38" s="96"/>
      <c r="I38" s="96"/>
      <c r="J38" s="96"/>
      <c r="K38" s="98"/>
    </row>
    <row r="39" spans="1:11" ht="12.75">
      <c r="A39" s="97"/>
      <c r="B39" s="96"/>
      <c r="C39" s="96"/>
      <c r="D39" s="96"/>
      <c r="E39" s="96"/>
      <c r="F39" s="96"/>
      <c r="G39" s="96"/>
      <c r="H39" s="96"/>
      <c r="I39" s="96"/>
      <c r="J39" s="96"/>
      <c r="K39" s="98"/>
    </row>
    <row r="40" spans="1:11" ht="12.75">
      <c r="A40" s="97"/>
      <c r="B40" s="96"/>
      <c r="C40" s="96"/>
      <c r="D40" s="96"/>
      <c r="E40" s="96"/>
      <c r="F40" s="96"/>
      <c r="G40" s="96"/>
      <c r="H40" s="96"/>
      <c r="I40" s="96"/>
      <c r="J40" s="96"/>
      <c r="K40" s="98"/>
    </row>
    <row r="41" spans="1:11" ht="12.75">
      <c r="A41" s="97"/>
      <c r="B41" s="96"/>
      <c r="C41" s="96"/>
      <c r="D41" s="96"/>
      <c r="E41" s="96"/>
      <c r="F41" s="96"/>
      <c r="G41" s="96"/>
      <c r="H41" s="96"/>
      <c r="I41" s="96"/>
      <c r="J41" s="96"/>
      <c r="K41" s="98"/>
    </row>
    <row r="42" spans="1:11" ht="12.75">
      <c r="A42" s="97"/>
      <c r="B42" s="96"/>
      <c r="C42" s="96"/>
      <c r="D42" s="96"/>
      <c r="E42" s="96"/>
      <c r="F42" s="96"/>
      <c r="G42" s="96"/>
      <c r="H42" s="96"/>
      <c r="I42" s="96"/>
      <c r="J42" s="96"/>
      <c r="K42" s="98"/>
    </row>
    <row r="43" spans="1:11" ht="12.75">
      <c r="A43" s="97"/>
      <c r="B43" s="96"/>
      <c r="C43" s="96"/>
      <c r="D43" s="96"/>
      <c r="E43" s="96"/>
      <c r="F43" s="96"/>
      <c r="G43" s="96"/>
      <c r="H43" s="96"/>
      <c r="I43" s="96"/>
      <c r="J43" s="96"/>
      <c r="K43" s="98"/>
    </row>
    <row r="44" spans="1:11" ht="12.75">
      <c r="A44" s="97"/>
      <c r="B44" s="96"/>
      <c r="C44" s="96"/>
      <c r="D44" s="96"/>
      <c r="E44" s="96"/>
      <c r="F44" s="96"/>
      <c r="G44" s="96"/>
      <c r="H44" s="96"/>
      <c r="I44" s="96"/>
      <c r="J44" s="96"/>
      <c r="K44" s="98"/>
    </row>
    <row r="45" spans="1:11" ht="12.75">
      <c r="A45" s="97"/>
      <c r="B45" s="96"/>
      <c r="C45" s="96"/>
      <c r="D45" s="96"/>
      <c r="E45" s="96"/>
      <c r="F45" s="96"/>
      <c r="G45" s="96"/>
      <c r="H45" s="96"/>
      <c r="I45" s="96"/>
      <c r="J45" s="96"/>
      <c r="K45" s="98"/>
    </row>
    <row r="46" spans="1:11" ht="12.75">
      <c r="A46" s="97"/>
      <c r="B46" s="96"/>
      <c r="C46" s="96"/>
      <c r="D46" s="96"/>
      <c r="E46" s="96"/>
      <c r="F46" s="96"/>
      <c r="G46" s="96"/>
      <c r="H46" s="96"/>
      <c r="I46" s="96"/>
      <c r="J46" s="96"/>
      <c r="K46" s="98"/>
    </row>
    <row r="47" spans="1:11" ht="12.75">
      <c r="A47" s="97"/>
      <c r="B47" s="96"/>
      <c r="C47" s="96"/>
      <c r="D47" s="96"/>
      <c r="E47" s="96"/>
      <c r="F47" s="96"/>
      <c r="G47" s="96"/>
      <c r="H47" s="96"/>
      <c r="I47" s="96"/>
      <c r="J47" s="96"/>
      <c r="K47" s="98"/>
    </row>
    <row r="48" spans="1:11" ht="12.75">
      <c r="A48" s="97"/>
      <c r="B48" s="96"/>
      <c r="C48" s="96"/>
      <c r="D48" s="96"/>
      <c r="E48" s="96"/>
      <c r="F48" s="96"/>
      <c r="G48" s="96"/>
      <c r="H48" s="96"/>
      <c r="I48" s="96"/>
      <c r="J48" s="96"/>
      <c r="K48" s="98"/>
    </row>
    <row r="49" spans="1:11" ht="12.75">
      <c r="A49" s="97"/>
      <c r="B49" s="96"/>
      <c r="C49" s="96"/>
      <c r="D49" s="96"/>
      <c r="E49" s="96"/>
      <c r="F49" s="96"/>
      <c r="G49" s="96"/>
      <c r="H49" s="96"/>
      <c r="I49" s="96"/>
      <c r="J49" s="96"/>
      <c r="K49" s="98"/>
    </row>
    <row r="50" spans="1:11" ht="12.75">
      <c r="A50" s="97"/>
      <c r="B50" s="96"/>
      <c r="C50" s="96"/>
      <c r="D50" s="96"/>
      <c r="E50" s="96"/>
      <c r="F50" s="96"/>
      <c r="G50" s="96"/>
      <c r="H50" s="96"/>
      <c r="I50" s="96"/>
      <c r="J50" s="96"/>
      <c r="K50" s="98"/>
    </row>
    <row r="51" spans="1:11" ht="12.75">
      <c r="A51" s="97"/>
      <c r="B51" s="96"/>
      <c r="C51" s="96"/>
      <c r="D51" s="96"/>
      <c r="E51" s="96"/>
      <c r="F51" s="96"/>
      <c r="G51" s="96"/>
      <c r="H51" s="96"/>
      <c r="I51" s="96"/>
      <c r="J51" s="96"/>
      <c r="K51" s="98"/>
    </row>
    <row r="52" spans="1:11" ht="12.75">
      <c r="A52" s="97"/>
      <c r="B52" s="96"/>
      <c r="C52" s="96"/>
      <c r="D52" s="96"/>
      <c r="E52" s="96"/>
      <c r="F52" s="96"/>
      <c r="G52" s="96"/>
      <c r="H52" s="96"/>
      <c r="I52" s="96"/>
      <c r="J52" s="96"/>
      <c r="K52" s="98"/>
    </row>
    <row r="53" spans="1:11" ht="12.75">
      <c r="A53" s="97"/>
      <c r="B53" s="96"/>
      <c r="C53" s="96"/>
      <c r="D53" s="96"/>
      <c r="E53" s="96"/>
      <c r="F53" s="96"/>
      <c r="G53" s="96"/>
      <c r="H53" s="96"/>
      <c r="I53" s="96"/>
      <c r="J53" s="96"/>
      <c r="K53" s="98"/>
    </row>
    <row r="54" spans="1:11" ht="12.75">
      <c r="A54" s="97"/>
      <c r="B54" s="96"/>
      <c r="C54" s="96"/>
      <c r="D54" s="96"/>
      <c r="E54" s="96"/>
      <c r="F54" s="96"/>
      <c r="G54" s="96"/>
      <c r="H54" s="96"/>
      <c r="I54" s="96"/>
      <c r="J54" s="96"/>
      <c r="K54" s="98"/>
    </row>
    <row r="55" spans="1:11" ht="12.75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8"/>
    </row>
    <row r="56" spans="1:11" ht="12.75">
      <c r="A56" s="97"/>
      <c r="B56" s="96"/>
      <c r="C56" s="96"/>
      <c r="D56" s="96"/>
      <c r="E56" s="96"/>
      <c r="F56" s="96"/>
      <c r="G56" s="96"/>
      <c r="H56" s="96"/>
      <c r="I56" s="96"/>
      <c r="J56" s="96"/>
      <c r="K56" s="98"/>
    </row>
    <row r="57" spans="1:11" ht="12.75">
      <c r="A57" s="97"/>
      <c r="B57" s="96"/>
      <c r="C57" s="96"/>
      <c r="D57" s="96"/>
      <c r="E57" s="96"/>
      <c r="F57" s="96"/>
      <c r="G57" s="96"/>
      <c r="H57" s="96"/>
      <c r="I57" s="96"/>
      <c r="J57" s="96"/>
      <c r="K57" s="98"/>
    </row>
    <row r="58" spans="1:11" ht="12.75">
      <c r="A58" s="97"/>
      <c r="B58" s="96"/>
      <c r="C58" s="96"/>
      <c r="D58" s="96"/>
      <c r="E58" s="96"/>
      <c r="F58" s="96"/>
      <c r="G58" s="96"/>
      <c r="H58" s="96"/>
      <c r="I58" s="96"/>
      <c r="J58" s="96"/>
      <c r="K58" s="98"/>
    </row>
    <row r="59" spans="1:11" ht="12.75">
      <c r="A59" s="97"/>
      <c r="B59" s="96"/>
      <c r="C59" s="96"/>
      <c r="D59" s="96"/>
      <c r="E59" s="96"/>
      <c r="F59" s="96"/>
      <c r="G59" s="96"/>
      <c r="H59" s="96"/>
      <c r="I59" s="96"/>
      <c r="J59" s="96"/>
      <c r="K59" s="98"/>
    </row>
    <row r="60" spans="1:11" ht="12.75">
      <c r="A60" s="97"/>
      <c r="B60" s="96"/>
      <c r="C60" s="96"/>
      <c r="D60" s="96"/>
      <c r="E60" s="96"/>
      <c r="F60" s="96"/>
      <c r="G60" s="96"/>
      <c r="H60" s="96"/>
      <c r="I60" s="96"/>
      <c r="J60" s="96"/>
      <c r="K60" s="98"/>
    </row>
    <row r="61" spans="1:11" ht="12.75">
      <c r="A61" s="97"/>
      <c r="B61" s="96"/>
      <c r="C61" s="96"/>
      <c r="D61" s="96"/>
      <c r="E61" s="96"/>
      <c r="F61" s="96"/>
      <c r="G61" s="96"/>
      <c r="H61" s="96"/>
      <c r="I61" s="96"/>
      <c r="J61" s="96"/>
      <c r="K61" s="98"/>
    </row>
    <row r="62" spans="1:11" ht="12.75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8"/>
    </row>
    <row r="63" spans="1:11" ht="12.75">
      <c r="A63" s="97"/>
      <c r="B63" s="96"/>
      <c r="C63" s="96"/>
      <c r="D63" s="96"/>
      <c r="E63" s="96"/>
      <c r="F63" s="96"/>
      <c r="G63" s="96"/>
      <c r="H63" s="96"/>
      <c r="I63" s="96"/>
      <c r="J63" s="96"/>
      <c r="K63" s="98"/>
    </row>
    <row r="64" spans="1:11" ht="12.75">
      <c r="A64" s="97"/>
      <c r="B64" s="96"/>
      <c r="C64" s="96"/>
      <c r="D64" s="96"/>
      <c r="E64" s="96"/>
      <c r="F64" s="96"/>
      <c r="G64" s="96"/>
      <c r="H64" s="96"/>
      <c r="I64" s="96"/>
      <c r="J64" s="96"/>
      <c r="K64" s="98"/>
    </row>
    <row r="65" spans="1:11" ht="12.75">
      <c r="A65" s="97"/>
      <c r="B65" s="96"/>
      <c r="C65" s="96"/>
      <c r="D65" s="96"/>
      <c r="E65" s="96"/>
      <c r="F65" s="96"/>
      <c r="G65" s="96"/>
      <c r="H65" s="96"/>
      <c r="I65" s="96"/>
      <c r="J65" s="96"/>
      <c r="K65" s="98"/>
    </row>
    <row r="66" spans="1:11" ht="12.75">
      <c r="A66" s="97"/>
      <c r="B66" s="96"/>
      <c r="C66" s="96"/>
      <c r="D66" s="96"/>
      <c r="E66" s="96"/>
      <c r="F66" s="96"/>
      <c r="G66" s="96"/>
      <c r="H66" s="96"/>
      <c r="I66" s="96"/>
      <c r="J66" s="96"/>
      <c r="K66" s="98"/>
    </row>
    <row r="67" spans="1:11" ht="12.75">
      <c r="A67" s="97"/>
      <c r="B67" s="96"/>
      <c r="C67" s="96"/>
      <c r="D67" s="96"/>
      <c r="E67" s="96"/>
      <c r="F67" s="96"/>
      <c r="G67" s="96"/>
      <c r="H67" s="96"/>
      <c r="I67" s="96"/>
      <c r="J67" s="96"/>
      <c r="K67" s="98"/>
    </row>
    <row r="68" spans="1:11" ht="12.75">
      <c r="A68" s="99"/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1:11" ht="12.75">
      <c r="A69" s="99"/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1:11" ht="12.75">
      <c r="A70" s="99"/>
      <c r="B70" s="98"/>
      <c r="C70" s="98"/>
      <c r="D70" s="98"/>
      <c r="E70" s="98"/>
      <c r="F70" s="98"/>
      <c r="G70" s="98"/>
      <c r="H70" s="98"/>
      <c r="I70" s="98"/>
      <c r="J70" s="98"/>
      <c r="K70" s="98"/>
    </row>
  </sheetData>
  <sheetProtection/>
  <printOptions/>
  <pageMargins left="0.7" right="0.7" top="0.75" bottom="0.75" header="0.3" footer="0.3"/>
  <pageSetup fitToHeight="0" fitToWidth="1" horizontalDpi="600" verticalDpi="600" orientation="portrait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8.7109375" style="37" bestFit="1" customWidth="1"/>
    <col min="2" max="2" width="18.140625" style="0" bestFit="1" customWidth="1"/>
    <col min="3" max="3" width="50.7109375" style="0" bestFit="1" customWidth="1"/>
    <col min="4" max="4" width="18.140625" style="0" bestFit="1" customWidth="1"/>
    <col min="5" max="5" width="10.28125" style="0" bestFit="1" customWidth="1"/>
  </cols>
  <sheetData>
    <row r="1" spans="1:5" ht="12.75">
      <c r="A1" s="11"/>
      <c r="B1" s="8"/>
      <c r="C1" s="11" t="s">
        <v>38</v>
      </c>
      <c r="D1" s="8"/>
      <c r="E1" s="8"/>
    </row>
    <row r="2" spans="1:5" ht="12.75">
      <c r="A2" s="10" t="s">
        <v>3</v>
      </c>
      <c r="B2" s="10" t="s">
        <v>4</v>
      </c>
      <c r="C2" s="10" t="s">
        <v>2</v>
      </c>
      <c r="D2" s="10" t="s">
        <v>0</v>
      </c>
      <c r="E2" s="10" t="s">
        <v>1</v>
      </c>
    </row>
    <row r="3" spans="1:5" ht="12.75">
      <c r="A3" s="40">
        <v>1</v>
      </c>
      <c r="B3" s="2" t="s">
        <v>814</v>
      </c>
      <c r="C3" s="2" t="s">
        <v>813</v>
      </c>
      <c r="D3" s="2" t="s">
        <v>812</v>
      </c>
      <c r="E3" s="3">
        <v>44182</v>
      </c>
    </row>
    <row r="4" spans="1:5" ht="12.75">
      <c r="A4" s="41">
        <f>SUM(A3+1)</f>
        <v>2</v>
      </c>
      <c r="B4" s="55" t="s">
        <v>833</v>
      </c>
      <c r="C4" s="4" t="s">
        <v>816</v>
      </c>
      <c r="D4" s="4" t="s">
        <v>815</v>
      </c>
      <c r="E4" s="5">
        <v>44183</v>
      </c>
    </row>
    <row r="5" spans="1:5" ht="12.75">
      <c r="A5" s="40">
        <f aca="true" t="shared" si="0" ref="A5:A14">SUM(A4+1)</f>
        <v>3</v>
      </c>
      <c r="B5" s="21" t="s">
        <v>830</v>
      </c>
      <c r="C5" s="2" t="s">
        <v>807</v>
      </c>
      <c r="D5" s="2" t="s">
        <v>806</v>
      </c>
      <c r="E5" s="3">
        <v>44173</v>
      </c>
    </row>
    <row r="6" spans="1:5" ht="12.75">
      <c r="A6" s="41">
        <f t="shared" si="0"/>
        <v>4</v>
      </c>
      <c r="B6" s="55" t="s">
        <v>836</v>
      </c>
      <c r="C6" s="4" t="s">
        <v>828</v>
      </c>
      <c r="D6" s="4" t="s">
        <v>827</v>
      </c>
      <c r="E6" s="5">
        <v>44194</v>
      </c>
    </row>
    <row r="7" spans="1:5" ht="12.75">
      <c r="A7" s="40">
        <f t="shared" si="0"/>
        <v>5</v>
      </c>
      <c r="B7" s="21" t="s">
        <v>832</v>
      </c>
      <c r="C7" s="2" t="s">
        <v>811</v>
      </c>
      <c r="D7" s="2" t="s">
        <v>810</v>
      </c>
      <c r="E7" s="3">
        <v>44181</v>
      </c>
    </row>
    <row r="8" spans="1:5" ht="12.75">
      <c r="A8" s="41">
        <f t="shared" si="0"/>
        <v>6</v>
      </c>
      <c r="B8" s="55" t="s">
        <v>829</v>
      </c>
      <c r="C8" s="4" t="s">
        <v>805</v>
      </c>
      <c r="D8" s="4" t="s">
        <v>804</v>
      </c>
      <c r="E8" s="5">
        <v>44169</v>
      </c>
    </row>
    <row r="9" spans="1:5" ht="12.75">
      <c r="A9" s="40">
        <f t="shared" si="0"/>
        <v>7</v>
      </c>
      <c r="B9" s="21" t="s">
        <v>835</v>
      </c>
      <c r="C9" s="2" t="s">
        <v>820</v>
      </c>
      <c r="D9" s="2" t="s">
        <v>819</v>
      </c>
      <c r="E9" s="3">
        <v>44187</v>
      </c>
    </row>
    <row r="10" spans="1:5" ht="12.75">
      <c r="A10" s="41">
        <f t="shared" si="0"/>
        <v>8</v>
      </c>
      <c r="B10" s="55" t="s">
        <v>834</v>
      </c>
      <c r="C10" s="4" t="s">
        <v>818</v>
      </c>
      <c r="D10" s="4" t="s">
        <v>817</v>
      </c>
      <c r="E10" s="5">
        <v>44183</v>
      </c>
    </row>
    <row r="11" spans="1:5" ht="12.75">
      <c r="A11" s="40">
        <f t="shared" si="0"/>
        <v>9</v>
      </c>
      <c r="B11" s="21" t="s">
        <v>831</v>
      </c>
      <c r="C11" s="2" t="s">
        <v>809</v>
      </c>
      <c r="D11" s="2" t="s">
        <v>808</v>
      </c>
      <c r="E11" s="3">
        <v>44174</v>
      </c>
    </row>
    <row r="12" spans="1:5" ht="12.75">
      <c r="A12" s="41">
        <f t="shared" si="0"/>
        <v>10</v>
      </c>
      <c r="B12" s="4" t="s">
        <v>826</v>
      </c>
      <c r="C12" s="4" t="s">
        <v>825</v>
      </c>
      <c r="D12" s="4" t="s">
        <v>824</v>
      </c>
      <c r="E12" s="5">
        <v>44188</v>
      </c>
    </row>
    <row r="13" spans="1:5" ht="12.75">
      <c r="A13" s="40">
        <f t="shared" si="0"/>
        <v>11</v>
      </c>
      <c r="B13" s="2" t="s">
        <v>823</v>
      </c>
      <c r="C13" s="2" t="s">
        <v>822</v>
      </c>
      <c r="D13" s="2" t="s">
        <v>821</v>
      </c>
      <c r="E13" s="3">
        <v>44188</v>
      </c>
    </row>
    <row r="14" spans="1:5" ht="12.75">
      <c r="A14" s="41">
        <f t="shared" si="0"/>
        <v>12</v>
      </c>
      <c r="B14" s="4" t="s">
        <v>803</v>
      </c>
      <c r="C14" s="4" t="s">
        <v>802</v>
      </c>
      <c r="D14" s="4" t="s">
        <v>801</v>
      </c>
      <c r="E14" s="5">
        <v>44168</v>
      </c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 customHeight="1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spans="1:3" ht="17.25">
      <c r="A58"/>
      <c r="C58" s="39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</sheetData>
  <sheetProtection/>
  <printOptions/>
  <pageMargins left="0.7" right="0.7" top="0.75" bottom="0.75" header="0.3" footer="0.3"/>
  <pageSetup fitToHeight="0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28">
      <selection activeCell="B36" sqref="B36"/>
    </sheetView>
  </sheetViews>
  <sheetFormatPr defaultColWidth="9.140625" defaultRowHeight="12.75"/>
  <cols>
    <col min="1" max="1" width="8.28125" style="79" customWidth="1"/>
    <col min="2" max="2" width="19.7109375" style="79" customWidth="1"/>
    <col min="3" max="3" width="55.140625" style="79" bestFit="1" customWidth="1"/>
    <col min="4" max="4" width="12.57421875" style="79" customWidth="1"/>
    <col min="5" max="5" width="10.28125" style="79" bestFit="1" customWidth="1"/>
    <col min="6" max="16384" width="8.8515625" style="79" customWidth="1"/>
  </cols>
  <sheetData>
    <row r="1" spans="1:5" ht="12.75">
      <c r="A1" s="80"/>
      <c r="B1" s="80"/>
      <c r="C1" s="80" t="s">
        <v>26</v>
      </c>
      <c r="D1" s="80"/>
      <c r="E1" s="80"/>
    </row>
    <row r="2" spans="1:5" ht="12.75">
      <c r="A2" s="80" t="s">
        <v>3</v>
      </c>
      <c r="B2" s="80" t="s">
        <v>4</v>
      </c>
      <c r="C2" s="80" t="s">
        <v>2</v>
      </c>
      <c r="D2" s="80" t="s">
        <v>0</v>
      </c>
      <c r="E2" s="80" t="s">
        <v>1</v>
      </c>
    </row>
    <row r="3" spans="1:5" ht="12.75">
      <c r="A3" s="46">
        <v>1</v>
      </c>
      <c r="B3" s="46" t="s">
        <v>221</v>
      </c>
      <c r="C3" s="46" t="s">
        <v>189</v>
      </c>
      <c r="D3" s="46" t="s">
        <v>94</v>
      </c>
      <c r="E3" s="81">
        <v>43845</v>
      </c>
    </row>
    <row r="4" spans="1:5" ht="26.25">
      <c r="A4" s="47">
        <f>SUM(A3+1)</f>
        <v>2</v>
      </c>
      <c r="B4" s="26" t="s">
        <v>216</v>
      </c>
      <c r="C4" s="47" t="s">
        <v>209</v>
      </c>
      <c r="D4" s="47" t="s">
        <v>114</v>
      </c>
      <c r="E4" s="84">
        <v>43833</v>
      </c>
    </row>
    <row r="5" spans="1:5" ht="12.75">
      <c r="A5" s="46">
        <f aca="true" t="shared" si="0" ref="A5:A68">SUM(A4+1)</f>
        <v>3</v>
      </c>
      <c r="B5" s="46" t="s">
        <v>46</v>
      </c>
      <c r="C5" s="46" t="s">
        <v>186</v>
      </c>
      <c r="D5" s="46" t="s">
        <v>90</v>
      </c>
      <c r="E5" s="81">
        <v>43847</v>
      </c>
    </row>
    <row r="6" spans="1:5" ht="12.75">
      <c r="A6" s="47">
        <f t="shared" si="0"/>
        <v>4</v>
      </c>
      <c r="B6" s="47" t="s">
        <v>232</v>
      </c>
      <c r="C6" s="47" t="s">
        <v>162</v>
      </c>
      <c r="D6" s="47" t="s">
        <v>64</v>
      </c>
      <c r="E6" s="84">
        <v>43858</v>
      </c>
    </row>
    <row r="7" spans="1:5" ht="12.75">
      <c r="A7" s="46">
        <f t="shared" si="0"/>
        <v>5</v>
      </c>
      <c r="B7" s="46" t="s">
        <v>233</v>
      </c>
      <c r="C7" s="46" t="s">
        <v>160</v>
      </c>
      <c r="D7" s="46" t="s">
        <v>61</v>
      </c>
      <c r="E7" s="81">
        <v>43859</v>
      </c>
    </row>
    <row r="8" spans="1:5" ht="12.75">
      <c r="A8" s="47">
        <f t="shared" si="0"/>
        <v>6</v>
      </c>
      <c r="B8" s="47" t="s">
        <v>120</v>
      </c>
      <c r="C8" s="47" t="s">
        <v>161</v>
      </c>
      <c r="D8" s="47" t="s">
        <v>62</v>
      </c>
      <c r="E8" s="84">
        <v>43858</v>
      </c>
    </row>
    <row r="9" spans="1:5" ht="12.75">
      <c r="A9" s="46">
        <f t="shared" si="0"/>
        <v>7</v>
      </c>
      <c r="B9" s="46" t="s">
        <v>44</v>
      </c>
      <c r="C9" s="46" t="s">
        <v>45</v>
      </c>
      <c r="D9" s="46" t="s">
        <v>68</v>
      </c>
      <c r="E9" s="81">
        <v>43857</v>
      </c>
    </row>
    <row r="10" spans="1:5" ht="12.75">
      <c r="A10" s="47">
        <f t="shared" si="0"/>
        <v>8</v>
      </c>
      <c r="B10" s="47" t="s">
        <v>136</v>
      </c>
      <c r="C10" s="47" t="s">
        <v>196</v>
      </c>
      <c r="D10" s="47" t="s">
        <v>101</v>
      </c>
      <c r="E10" s="84">
        <v>43843</v>
      </c>
    </row>
    <row r="11" spans="1:5" ht="12.75">
      <c r="A11" s="46">
        <f t="shared" si="0"/>
        <v>9</v>
      </c>
      <c r="B11" s="46" t="s">
        <v>137</v>
      </c>
      <c r="C11" s="46" t="s">
        <v>197</v>
      </c>
      <c r="D11" s="46" t="s">
        <v>102</v>
      </c>
      <c r="E11" s="81">
        <v>43843</v>
      </c>
    </row>
    <row r="12" spans="1:5" ht="12.75">
      <c r="A12" s="47">
        <f t="shared" si="0"/>
        <v>10</v>
      </c>
      <c r="B12" s="47" t="s">
        <v>241</v>
      </c>
      <c r="C12" s="47" t="s">
        <v>152</v>
      </c>
      <c r="D12" s="47" t="s">
        <v>53</v>
      </c>
      <c r="E12" s="84">
        <v>43860</v>
      </c>
    </row>
    <row r="13" spans="1:5" ht="12.75">
      <c r="A13" s="46">
        <f t="shared" si="0"/>
        <v>11</v>
      </c>
      <c r="B13" s="21" t="s">
        <v>559</v>
      </c>
      <c r="C13" s="2" t="s">
        <v>374</v>
      </c>
      <c r="D13" s="2" t="s">
        <v>309</v>
      </c>
      <c r="E13" s="86">
        <v>43861</v>
      </c>
    </row>
    <row r="14" spans="1:5" ht="12.75">
      <c r="A14" s="47">
        <f t="shared" si="0"/>
        <v>12</v>
      </c>
      <c r="B14" s="47" t="s">
        <v>236</v>
      </c>
      <c r="C14" s="47" t="s">
        <v>157</v>
      </c>
      <c r="D14" s="47" t="s">
        <v>58</v>
      </c>
      <c r="E14" s="84">
        <v>43859</v>
      </c>
    </row>
    <row r="15" spans="1:5" ht="12.75">
      <c r="A15" s="46">
        <f t="shared" si="0"/>
        <v>13</v>
      </c>
      <c r="B15" s="87" t="s">
        <v>121</v>
      </c>
      <c r="C15" s="46" t="s">
        <v>170</v>
      </c>
      <c r="D15" s="46" t="s">
        <v>73</v>
      </c>
      <c r="E15" s="81">
        <v>43852</v>
      </c>
    </row>
    <row r="16" spans="1:5" ht="12.75">
      <c r="A16" s="47">
        <f t="shared" si="0"/>
        <v>14</v>
      </c>
      <c r="B16" s="47" t="s">
        <v>145</v>
      </c>
      <c r="C16" s="47" t="s">
        <v>207</v>
      </c>
      <c r="D16" s="47" t="s">
        <v>112</v>
      </c>
      <c r="E16" s="84">
        <v>43837</v>
      </c>
    </row>
    <row r="17" spans="1:5" ht="12.75">
      <c r="A17" s="46">
        <f t="shared" si="0"/>
        <v>15</v>
      </c>
      <c r="B17" s="46" t="s">
        <v>230</v>
      </c>
      <c r="C17" s="46" t="s">
        <v>164</v>
      </c>
      <c r="D17" s="46" t="s">
        <v>66</v>
      </c>
      <c r="E17" s="81">
        <v>43853</v>
      </c>
    </row>
    <row r="18" spans="1:6" ht="12.75">
      <c r="A18" s="47">
        <f t="shared" si="0"/>
        <v>16</v>
      </c>
      <c r="B18" s="47" t="s">
        <v>220</v>
      </c>
      <c r="C18" s="47" t="s">
        <v>194</v>
      </c>
      <c r="D18" s="47" t="s">
        <v>99</v>
      </c>
      <c r="E18" s="84">
        <v>43844</v>
      </c>
      <c r="F18" s="82"/>
    </row>
    <row r="19" spans="1:5" ht="12.75">
      <c r="A19" s="46">
        <f t="shared" si="0"/>
        <v>17</v>
      </c>
      <c r="B19" s="87" t="s">
        <v>558</v>
      </c>
      <c r="C19" s="46" t="s">
        <v>165</v>
      </c>
      <c r="D19" s="46" t="s">
        <v>67</v>
      </c>
      <c r="E19" s="81">
        <v>43857</v>
      </c>
    </row>
    <row r="20" spans="1:5" ht="12.75">
      <c r="A20" s="47">
        <f t="shared" si="0"/>
        <v>18</v>
      </c>
      <c r="B20" s="47" t="s">
        <v>237</v>
      </c>
      <c r="C20" s="47" t="s">
        <v>156</v>
      </c>
      <c r="D20" s="47" t="s">
        <v>57</v>
      </c>
      <c r="E20" s="84">
        <v>43859</v>
      </c>
    </row>
    <row r="21" spans="1:5" ht="12.75">
      <c r="A21" s="46">
        <f t="shared" si="0"/>
        <v>19</v>
      </c>
      <c r="B21" s="46" t="s">
        <v>245</v>
      </c>
      <c r="C21" s="46" t="s">
        <v>210</v>
      </c>
      <c r="D21" s="46" t="s">
        <v>115</v>
      </c>
      <c r="E21" s="81">
        <v>43832</v>
      </c>
    </row>
    <row r="22" spans="1:5" ht="12.75">
      <c r="A22" s="47">
        <f t="shared" si="0"/>
        <v>20</v>
      </c>
      <c r="B22" s="47" t="s">
        <v>132</v>
      </c>
      <c r="C22" s="47" t="s">
        <v>190</v>
      </c>
      <c r="D22" s="47" t="s">
        <v>95</v>
      </c>
      <c r="E22" s="84">
        <v>43845</v>
      </c>
    </row>
    <row r="23" spans="1:5" ht="12.75">
      <c r="A23" s="46">
        <f t="shared" si="0"/>
        <v>21</v>
      </c>
      <c r="B23" s="46" t="s">
        <v>219</v>
      </c>
      <c r="C23" s="46" t="s">
        <v>195</v>
      </c>
      <c r="D23" s="46" t="s">
        <v>100</v>
      </c>
      <c r="E23" s="81">
        <v>43844</v>
      </c>
    </row>
    <row r="24" spans="1:5" ht="12.75">
      <c r="A24" s="47">
        <f t="shared" si="0"/>
        <v>22</v>
      </c>
      <c r="B24" s="47" t="s">
        <v>126</v>
      </c>
      <c r="C24" s="47" t="s">
        <v>176</v>
      </c>
      <c r="D24" s="47" t="s">
        <v>80</v>
      </c>
      <c r="E24" s="84">
        <v>43851</v>
      </c>
    </row>
    <row r="25" spans="1:5" ht="12.75">
      <c r="A25" s="46">
        <f t="shared" si="0"/>
        <v>23</v>
      </c>
      <c r="B25" s="46" t="s">
        <v>41</v>
      </c>
      <c r="C25" s="46" t="s">
        <v>169</v>
      </c>
      <c r="D25" s="46" t="s">
        <v>72</v>
      </c>
      <c r="E25" s="81">
        <v>43847</v>
      </c>
    </row>
    <row r="26" spans="1:5" ht="12.75">
      <c r="A26" s="47">
        <f t="shared" si="0"/>
        <v>24</v>
      </c>
      <c r="B26" s="47" t="s">
        <v>239</v>
      </c>
      <c r="C26" s="47" t="s">
        <v>154</v>
      </c>
      <c r="D26" s="47" t="s">
        <v>55</v>
      </c>
      <c r="E26" s="84">
        <v>43860</v>
      </c>
    </row>
    <row r="27" spans="1:5" ht="12.75">
      <c r="A27" s="46">
        <f t="shared" si="0"/>
        <v>25</v>
      </c>
      <c r="B27" s="46" t="s">
        <v>147</v>
      </c>
      <c r="C27" s="46" t="s">
        <v>212</v>
      </c>
      <c r="D27" s="46" t="s">
        <v>117</v>
      </c>
      <c r="E27" s="81">
        <v>43832</v>
      </c>
    </row>
    <row r="28" spans="1:5" ht="12.75">
      <c r="A28" s="47">
        <f t="shared" si="0"/>
        <v>26</v>
      </c>
      <c r="B28" s="47" t="s">
        <v>124</v>
      </c>
      <c r="C28" s="47" t="s">
        <v>173</v>
      </c>
      <c r="D28" s="47" t="s">
        <v>76</v>
      </c>
      <c r="E28" s="84">
        <v>43847</v>
      </c>
    </row>
    <row r="29" spans="1:5" ht="12.75">
      <c r="A29" s="46">
        <f t="shared" si="0"/>
        <v>27</v>
      </c>
      <c r="B29" s="46" t="s">
        <v>242</v>
      </c>
      <c r="C29" s="46" t="s">
        <v>150</v>
      </c>
      <c r="D29" s="46" t="s">
        <v>51</v>
      </c>
      <c r="E29" s="81">
        <v>43861</v>
      </c>
    </row>
    <row r="30" spans="1:5" ht="12.75">
      <c r="A30" s="47">
        <f t="shared" si="0"/>
        <v>28</v>
      </c>
      <c r="B30" s="47" t="s">
        <v>48</v>
      </c>
      <c r="C30" s="47" t="s">
        <v>47</v>
      </c>
      <c r="D30" s="47" t="s">
        <v>78</v>
      </c>
      <c r="E30" s="84">
        <v>43851</v>
      </c>
    </row>
    <row r="31" spans="1:5" ht="12.75">
      <c r="A31" s="46">
        <f t="shared" si="0"/>
        <v>29</v>
      </c>
      <c r="B31" s="46" t="s">
        <v>144</v>
      </c>
      <c r="C31" s="46" t="s">
        <v>206</v>
      </c>
      <c r="D31" s="46" t="s">
        <v>111</v>
      </c>
      <c r="E31" s="81">
        <v>43837</v>
      </c>
    </row>
    <row r="32" spans="1:5" ht="12.75">
      <c r="A32" s="47">
        <f t="shared" si="0"/>
        <v>30</v>
      </c>
      <c r="B32" s="47" t="s">
        <v>127</v>
      </c>
      <c r="C32" s="47" t="s">
        <v>177</v>
      </c>
      <c r="D32" s="47" t="s">
        <v>81</v>
      </c>
      <c r="E32" s="84">
        <v>43850</v>
      </c>
    </row>
    <row r="33" spans="1:5" ht="12.75">
      <c r="A33" s="46">
        <f t="shared" si="0"/>
        <v>31</v>
      </c>
      <c r="B33" s="46" t="s">
        <v>125</v>
      </c>
      <c r="C33" s="46" t="s">
        <v>174</v>
      </c>
      <c r="D33" s="46" t="s">
        <v>77</v>
      </c>
      <c r="E33" s="81">
        <v>43851</v>
      </c>
    </row>
    <row r="34" spans="1:5" ht="39">
      <c r="A34" s="47">
        <f t="shared" si="0"/>
        <v>32</v>
      </c>
      <c r="B34" s="26" t="s">
        <v>215</v>
      </c>
      <c r="C34" s="47" t="s">
        <v>213</v>
      </c>
      <c r="D34" s="47" t="s">
        <v>118</v>
      </c>
      <c r="E34" s="84">
        <v>43832</v>
      </c>
    </row>
    <row r="35" spans="1:5" ht="12.75">
      <c r="A35" s="46">
        <f t="shared" si="0"/>
        <v>33</v>
      </c>
      <c r="B35" s="46" t="s">
        <v>229</v>
      </c>
      <c r="C35" s="46" t="s">
        <v>166</v>
      </c>
      <c r="D35" s="46" t="s">
        <v>69</v>
      </c>
      <c r="E35" s="81">
        <v>43857</v>
      </c>
    </row>
    <row r="36" spans="1:5" ht="12.75">
      <c r="A36" s="47">
        <f t="shared" si="0"/>
        <v>34</v>
      </c>
      <c r="B36" s="47" t="s">
        <v>567</v>
      </c>
      <c r="C36" s="47" t="s">
        <v>187</v>
      </c>
      <c r="D36" s="47" t="s">
        <v>91</v>
      </c>
      <c r="E36" s="84">
        <v>43846</v>
      </c>
    </row>
    <row r="37" spans="1:5" ht="12.75">
      <c r="A37" s="46">
        <f t="shared" si="0"/>
        <v>35</v>
      </c>
      <c r="B37" s="46" t="s">
        <v>244</v>
      </c>
      <c r="C37" s="46" t="s">
        <v>148</v>
      </c>
      <c r="D37" s="46" t="s">
        <v>49</v>
      </c>
      <c r="E37" s="81">
        <v>43861</v>
      </c>
    </row>
    <row r="38" spans="1:5" ht="12.75">
      <c r="A38" s="47">
        <f t="shared" si="0"/>
        <v>36</v>
      </c>
      <c r="B38" s="47" t="s">
        <v>224</v>
      </c>
      <c r="C38" s="47" t="s">
        <v>183</v>
      </c>
      <c r="D38" s="47" t="s">
        <v>87</v>
      </c>
      <c r="E38" s="84">
        <v>43847</v>
      </c>
    </row>
    <row r="39" spans="1:5" ht="12.75">
      <c r="A39" s="46">
        <f t="shared" si="0"/>
        <v>37</v>
      </c>
      <c r="B39" s="46" t="s">
        <v>122</v>
      </c>
      <c r="C39" s="46" t="s">
        <v>171</v>
      </c>
      <c r="D39" s="46" t="s">
        <v>74</v>
      </c>
      <c r="E39" s="81">
        <v>43852</v>
      </c>
    </row>
    <row r="40" spans="1:5" ht="12.75">
      <c r="A40" s="47">
        <f t="shared" si="0"/>
        <v>38</v>
      </c>
      <c r="B40" s="47" t="s">
        <v>218</v>
      </c>
      <c r="C40" s="47" t="s">
        <v>198</v>
      </c>
      <c r="D40" s="47" t="s">
        <v>103</v>
      </c>
      <c r="E40" s="84">
        <v>43840</v>
      </c>
    </row>
    <row r="41" spans="1:5" ht="12.75">
      <c r="A41" s="46">
        <f t="shared" si="0"/>
        <v>39</v>
      </c>
      <c r="B41" s="46" t="s">
        <v>227</v>
      </c>
      <c r="C41" s="46" t="s">
        <v>168</v>
      </c>
      <c r="D41" s="46" t="s">
        <v>71</v>
      </c>
      <c r="E41" s="81">
        <v>43854</v>
      </c>
    </row>
    <row r="42" spans="1:5" ht="12.75">
      <c r="A42" s="47">
        <f t="shared" si="0"/>
        <v>40</v>
      </c>
      <c r="B42" s="47" t="s">
        <v>141</v>
      </c>
      <c r="C42" s="47" t="s">
        <v>203</v>
      </c>
      <c r="D42" s="47" t="s">
        <v>108</v>
      </c>
      <c r="E42" s="84">
        <v>43839</v>
      </c>
    </row>
    <row r="43" spans="1:5" ht="12.75">
      <c r="A43" s="46">
        <f t="shared" si="0"/>
        <v>41</v>
      </c>
      <c r="B43" s="46" t="s">
        <v>231</v>
      </c>
      <c r="C43" s="46" t="s">
        <v>163</v>
      </c>
      <c r="D43" s="46" t="s">
        <v>65</v>
      </c>
      <c r="E43" s="81">
        <v>43858</v>
      </c>
    </row>
    <row r="44" spans="1:5" ht="12.75">
      <c r="A44" s="47">
        <f t="shared" si="0"/>
        <v>42</v>
      </c>
      <c r="B44" s="47" t="s">
        <v>146</v>
      </c>
      <c r="C44" s="47" t="s">
        <v>208</v>
      </c>
      <c r="D44" s="47" t="s">
        <v>113</v>
      </c>
      <c r="E44" s="84">
        <v>43837</v>
      </c>
    </row>
    <row r="45" spans="1:5" ht="12.75">
      <c r="A45" s="46">
        <f t="shared" si="0"/>
        <v>43</v>
      </c>
      <c r="B45" s="46" t="s">
        <v>135</v>
      </c>
      <c r="C45" s="46" t="s">
        <v>193</v>
      </c>
      <c r="D45" s="46" t="s">
        <v>98</v>
      </c>
      <c r="E45" s="81">
        <v>43845</v>
      </c>
    </row>
    <row r="46" spans="1:5" ht="12.75">
      <c r="A46" s="47">
        <f t="shared" si="0"/>
        <v>44</v>
      </c>
      <c r="B46" s="47" t="s">
        <v>123</v>
      </c>
      <c r="C46" s="47" t="s">
        <v>172</v>
      </c>
      <c r="D46" s="47" t="s">
        <v>75</v>
      </c>
      <c r="E46" s="84">
        <v>43850</v>
      </c>
    </row>
    <row r="47" spans="1:5" ht="12.75">
      <c r="A47" s="46">
        <f t="shared" si="0"/>
        <v>45</v>
      </c>
      <c r="B47" s="46" t="s">
        <v>140</v>
      </c>
      <c r="C47" s="46" t="s">
        <v>202</v>
      </c>
      <c r="D47" s="46" t="s">
        <v>107</v>
      </c>
      <c r="E47" s="81">
        <v>43839</v>
      </c>
    </row>
    <row r="48" spans="1:5" ht="12.75">
      <c r="A48" s="47">
        <f t="shared" si="0"/>
        <v>46</v>
      </c>
      <c r="B48" s="47" t="s">
        <v>238</v>
      </c>
      <c r="C48" s="47" t="s">
        <v>155</v>
      </c>
      <c r="D48" s="47" t="s">
        <v>56</v>
      </c>
      <c r="E48" s="84">
        <v>43860</v>
      </c>
    </row>
    <row r="49" spans="1:5" ht="12.75">
      <c r="A49" s="46">
        <f t="shared" si="0"/>
        <v>47</v>
      </c>
      <c r="B49" s="46" t="s">
        <v>130</v>
      </c>
      <c r="C49" s="46" t="s">
        <v>182</v>
      </c>
      <c r="D49" s="46" t="s">
        <v>86</v>
      </c>
      <c r="E49" s="81">
        <v>43847</v>
      </c>
    </row>
    <row r="50" spans="1:5" ht="12.75">
      <c r="A50" s="47">
        <f t="shared" si="0"/>
        <v>48</v>
      </c>
      <c r="B50" s="47" t="s">
        <v>128</v>
      </c>
      <c r="C50" s="47" t="s">
        <v>179</v>
      </c>
      <c r="D50" s="47" t="s">
        <v>83</v>
      </c>
      <c r="E50" s="84">
        <v>43850</v>
      </c>
    </row>
    <row r="51" spans="1:5" ht="12.75">
      <c r="A51" s="46">
        <f t="shared" si="0"/>
        <v>49</v>
      </c>
      <c r="B51" s="46" t="s">
        <v>214</v>
      </c>
      <c r="C51" s="46" t="s">
        <v>211</v>
      </c>
      <c r="D51" s="46" t="s">
        <v>116</v>
      </c>
      <c r="E51" s="81">
        <v>43832</v>
      </c>
    </row>
    <row r="52" spans="1:5" ht="12.75">
      <c r="A52" s="47">
        <f t="shared" si="0"/>
        <v>50</v>
      </c>
      <c r="B52" s="47" t="s">
        <v>243</v>
      </c>
      <c r="C52" s="47" t="s">
        <v>149</v>
      </c>
      <c r="D52" s="47" t="s">
        <v>50</v>
      </c>
      <c r="E52" s="84">
        <v>43861</v>
      </c>
    </row>
    <row r="53" spans="1:5" ht="12.75">
      <c r="A53" s="46">
        <f t="shared" si="0"/>
        <v>51</v>
      </c>
      <c r="B53" s="46" t="s">
        <v>129</v>
      </c>
      <c r="C53" s="46" t="s">
        <v>180</v>
      </c>
      <c r="D53" s="46" t="s">
        <v>84</v>
      </c>
      <c r="E53" s="81">
        <v>43850</v>
      </c>
    </row>
    <row r="54" spans="1:5" ht="12.75">
      <c r="A54" s="47">
        <f t="shared" si="0"/>
        <v>52</v>
      </c>
      <c r="B54" s="47" t="s">
        <v>223</v>
      </c>
      <c r="C54" s="47" t="s">
        <v>184</v>
      </c>
      <c r="D54" s="47" t="s">
        <v>88</v>
      </c>
      <c r="E54" s="84">
        <v>43847</v>
      </c>
    </row>
    <row r="55" spans="1:5" ht="12.75">
      <c r="A55" s="46">
        <f t="shared" si="0"/>
        <v>53</v>
      </c>
      <c r="B55" s="46" t="s">
        <v>43</v>
      </c>
      <c r="C55" s="46" t="s">
        <v>42</v>
      </c>
      <c r="D55" s="46" t="s">
        <v>92</v>
      </c>
      <c r="E55" s="81">
        <v>43846</v>
      </c>
    </row>
    <row r="56" spans="1:5" ht="12.75">
      <c r="A56" s="47">
        <f t="shared" si="0"/>
        <v>54</v>
      </c>
      <c r="B56" s="47" t="s">
        <v>138</v>
      </c>
      <c r="C56" s="47" t="s">
        <v>200</v>
      </c>
      <c r="D56" s="47" t="s">
        <v>105</v>
      </c>
      <c r="E56" s="84">
        <v>43839</v>
      </c>
    </row>
    <row r="57" spans="1:5" ht="12.75">
      <c r="A57" s="46">
        <f t="shared" si="0"/>
        <v>55</v>
      </c>
      <c r="B57" s="46" t="s">
        <v>217</v>
      </c>
      <c r="C57" s="46" t="s">
        <v>199</v>
      </c>
      <c r="D57" s="46" t="s">
        <v>104</v>
      </c>
      <c r="E57" s="81">
        <v>43840</v>
      </c>
    </row>
    <row r="58" spans="1:5" ht="12.75">
      <c r="A58" s="47">
        <f t="shared" si="0"/>
        <v>56</v>
      </c>
      <c r="B58" s="47" t="s">
        <v>228</v>
      </c>
      <c r="C58" s="47" t="s">
        <v>167</v>
      </c>
      <c r="D58" s="47" t="s">
        <v>70</v>
      </c>
      <c r="E58" s="84">
        <v>43854</v>
      </c>
    </row>
    <row r="59" spans="1:6" ht="16.5">
      <c r="A59" s="46">
        <f t="shared" si="0"/>
        <v>57</v>
      </c>
      <c r="B59" s="46" t="s">
        <v>222</v>
      </c>
      <c r="C59" s="46" t="s">
        <v>185</v>
      </c>
      <c r="D59" s="46" t="s">
        <v>89</v>
      </c>
      <c r="E59" s="81">
        <v>43847</v>
      </c>
      <c r="F59" s="83"/>
    </row>
    <row r="60" spans="1:5" ht="12.75">
      <c r="A60" s="47">
        <f t="shared" si="0"/>
        <v>58</v>
      </c>
      <c r="B60" s="85" t="s">
        <v>560</v>
      </c>
      <c r="C60" s="47" t="s">
        <v>178</v>
      </c>
      <c r="D60" s="47" t="s">
        <v>82</v>
      </c>
      <c r="E60" s="84">
        <v>43850</v>
      </c>
    </row>
    <row r="61" spans="1:5" ht="12.75">
      <c r="A61" s="46">
        <f t="shared" si="0"/>
        <v>59</v>
      </c>
      <c r="B61" s="46" t="s">
        <v>225</v>
      </c>
      <c r="C61" s="46" t="s">
        <v>181</v>
      </c>
      <c r="D61" s="46" t="s">
        <v>85</v>
      </c>
      <c r="E61" s="81">
        <v>43847</v>
      </c>
    </row>
    <row r="62" spans="1:5" ht="12.75">
      <c r="A62" s="47">
        <f t="shared" si="0"/>
        <v>60</v>
      </c>
      <c r="B62" s="47" t="s">
        <v>142</v>
      </c>
      <c r="C62" s="47" t="s">
        <v>204</v>
      </c>
      <c r="D62" s="47" t="s">
        <v>109</v>
      </c>
      <c r="E62" s="84">
        <v>43838</v>
      </c>
    </row>
    <row r="63" spans="1:5" ht="12.75">
      <c r="A63" s="46">
        <f t="shared" si="0"/>
        <v>61</v>
      </c>
      <c r="B63" s="46" t="s">
        <v>131</v>
      </c>
      <c r="C63" s="46" t="s">
        <v>188</v>
      </c>
      <c r="D63" s="46" t="s">
        <v>93</v>
      </c>
      <c r="E63" s="81">
        <v>43846</v>
      </c>
    </row>
    <row r="64" spans="1:5" ht="12.75">
      <c r="A64" s="47">
        <f t="shared" si="0"/>
        <v>62</v>
      </c>
      <c r="B64" s="47" t="s">
        <v>134</v>
      </c>
      <c r="C64" s="47" t="s">
        <v>192</v>
      </c>
      <c r="D64" s="47" t="s">
        <v>97</v>
      </c>
      <c r="E64" s="84">
        <v>43845</v>
      </c>
    </row>
    <row r="65" spans="1:5" ht="12.75">
      <c r="A65" s="46">
        <f t="shared" si="0"/>
        <v>63</v>
      </c>
      <c r="B65" s="46" t="s">
        <v>40</v>
      </c>
      <c r="C65" s="46" t="s">
        <v>39</v>
      </c>
      <c r="D65" s="46" t="s">
        <v>63</v>
      </c>
      <c r="E65" s="81">
        <v>43858</v>
      </c>
    </row>
    <row r="66" spans="1:5" ht="12.75">
      <c r="A66" s="47">
        <f t="shared" si="0"/>
        <v>64</v>
      </c>
      <c r="B66" s="47" t="s">
        <v>119</v>
      </c>
      <c r="C66" s="47" t="s">
        <v>151</v>
      </c>
      <c r="D66" s="47" t="s">
        <v>52</v>
      </c>
      <c r="E66" s="84">
        <v>43861</v>
      </c>
    </row>
    <row r="67" spans="1:5" ht="12.75">
      <c r="A67" s="46">
        <f t="shared" si="0"/>
        <v>65</v>
      </c>
      <c r="B67" s="46" t="s">
        <v>235</v>
      </c>
      <c r="C67" s="46" t="s">
        <v>158</v>
      </c>
      <c r="D67" s="46" t="s">
        <v>59</v>
      </c>
      <c r="E67" s="81">
        <v>43859</v>
      </c>
    </row>
    <row r="68" spans="1:5" ht="12.75">
      <c r="A68" s="47">
        <f t="shared" si="0"/>
        <v>66</v>
      </c>
      <c r="B68" s="47" t="s">
        <v>143</v>
      </c>
      <c r="C68" s="47" t="s">
        <v>205</v>
      </c>
      <c r="D68" s="47" t="s">
        <v>110</v>
      </c>
      <c r="E68" s="84">
        <v>43837</v>
      </c>
    </row>
    <row r="69" spans="1:5" ht="12.75">
      <c r="A69" s="46">
        <f>SUM(A68+1)</f>
        <v>67</v>
      </c>
      <c r="B69" s="46" t="s">
        <v>240</v>
      </c>
      <c r="C69" s="46" t="s">
        <v>153</v>
      </c>
      <c r="D69" s="46" t="s">
        <v>54</v>
      </c>
      <c r="E69" s="81">
        <v>43839</v>
      </c>
    </row>
    <row r="70" spans="1:5" ht="12.75">
      <c r="A70" s="47">
        <f>SUM(A69+1)</f>
        <v>68</v>
      </c>
      <c r="B70" s="47" t="s">
        <v>133</v>
      </c>
      <c r="C70" s="47" t="s">
        <v>191</v>
      </c>
      <c r="D70" s="47" t="s">
        <v>96</v>
      </c>
      <c r="E70" s="84">
        <v>43845</v>
      </c>
    </row>
    <row r="71" spans="1:5" ht="12.75">
      <c r="A71" s="46">
        <f>SUM(A70+1)</f>
        <v>69</v>
      </c>
      <c r="B71" s="46" t="s">
        <v>139</v>
      </c>
      <c r="C71" s="46" t="s">
        <v>201</v>
      </c>
      <c r="D71" s="46" t="s">
        <v>106</v>
      </c>
      <c r="E71" s="81">
        <v>43839</v>
      </c>
    </row>
    <row r="72" spans="1:5" ht="12.75">
      <c r="A72" s="47">
        <f>SUM(A71+1)</f>
        <v>70</v>
      </c>
      <c r="B72" s="47" t="s">
        <v>234</v>
      </c>
      <c r="C72" s="47" t="s">
        <v>159</v>
      </c>
      <c r="D72" s="47" t="s">
        <v>60</v>
      </c>
      <c r="E72" s="84">
        <v>43859</v>
      </c>
    </row>
    <row r="73" spans="1:5" ht="12.75">
      <c r="A73" s="46">
        <f>SUM(A72+1)</f>
        <v>71</v>
      </c>
      <c r="B73" s="46" t="s">
        <v>226</v>
      </c>
      <c r="C73" s="46" t="s">
        <v>175</v>
      </c>
      <c r="D73" s="46" t="s">
        <v>79</v>
      </c>
      <c r="E73" s="81">
        <v>43851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46">
      <selection activeCell="H31" sqref="H31"/>
    </sheetView>
  </sheetViews>
  <sheetFormatPr defaultColWidth="9.140625" defaultRowHeight="12.75"/>
  <cols>
    <col min="1" max="1" width="4.140625" style="37" customWidth="1"/>
    <col min="2" max="2" width="28.8515625" style="0" bestFit="1" customWidth="1"/>
    <col min="3" max="3" width="49.421875" style="50" bestFit="1" customWidth="1"/>
    <col min="4" max="4" width="11.421875" style="0" bestFit="1" customWidth="1"/>
    <col min="5" max="5" width="10.140625" style="0" bestFit="1" customWidth="1"/>
  </cols>
  <sheetData>
    <row r="1" spans="1:5" ht="13.5" thickBot="1">
      <c r="A1" s="113" t="s">
        <v>27</v>
      </c>
      <c r="B1" s="114"/>
      <c r="C1" s="114"/>
      <c r="D1" s="114"/>
      <c r="E1" s="115"/>
    </row>
    <row r="2" spans="1:5" ht="12.75">
      <c r="A2" s="88" t="s">
        <v>3</v>
      </c>
      <c r="B2" s="88" t="s">
        <v>4</v>
      </c>
      <c r="C2" s="89" t="s">
        <v>2</v>
      </c>
      <c r="D2" s="88" t="s">
        <v>0</v>
      </c>
      <c r="E2" s="88" t="s">
        <v>1</v>
      </c>
    </row>
    <row r="3" spans="1:8" ht="12.75">
      <c r="A3" s="42">
        <v>1</v>
      </c>
      <c r="B3" s="7" t="s">
        <v>411</v>
      </c>
      <c r="C3" s="7" t="s">
        <v>338</v>
      </c>
      <c r="D3" s="7" t="s">
        <v>272</v>
      </c>
      <c r="E3" s="25">
        <v>43887</v>
      </c>
      <c r="G3" s="1"/>
      <c r="H3" s="49"/>
    </row>
    <row r="4" spans="1:8" ht="12.75">
      <c r="A4" s="44">
        <f>SUM(A3+1)</f>
        <v>2</v>
      </c>
      <c r="B4" s="6" t="s">
        <v>404</v>
      </c>
      <c r="C4" s="6" t="s">
        <v>349</v>
      </c>
      <c r="D4" s="6" t="s">
        <v>284</v>
      </c>
      <c r="E4" s="22">
        <v>43882</v>
      </c>
      <c r="H4" s="49"/>
    </row>
    <row r="5" spans="1:8" ht="12.75">
      <c r="A5" s="42">
        <f aca="true" t="shared" si="0" ref="A5:A68">SUM(A4+1)</f>
        <v>3</v>
      </c>
      <c r="B5" s="7" t="s">
        <v>431</v>
      </c>
      <c r="C5" s="7" t="s">
        <v>315</v>
      </c>
      <c r="D5" s="7" t="s">
        <v>247</v>
      </c>
      <c r="E5" s="25">
        <v>43889</v>
      </c>
      <c r="H5" s="49"/>
    </row>
    <row r="6" spans="1:8" ht="12.75">
      <c r="A6" s="44">
        <f t="shared" si="0"/>
        <v>4</v>
      </c>
      <c r="B6" s="6" t="s">
        <v>406</v>
      </c>
      <c r="C6" s="6" t="s">
        <v>345</v>
      </c>
      <c r="D6" s="6" t="s">
        <v>282</v>
      </c>
      <c r="E6" s="22">
        <v>43882</v>
      </c>
      <c r="H6" s="49"/>
    </row>
    <row r="7" spans="1:8" ht="12.75">
      <c r="A7" s="42">
        <f t="shared" si="0"/>
        <v>5</v>
      </c>
      <c r="B7" s="7" t="s">
        <v>406</v>
      </c>
      <c r="C7" s="7" t="s">
        <v>345</v>
      </c>
      <c r="D7" s="7" t="s">
        <v>279</v>
      </c>
      <c r="E7" s="25">
        <v>43885</v>
      </c>
      <c r="H7" s="49"/>
    </row>
    <row r="8" spans="1:8" ht="12.75">
      <c r="A8" s="44">
        <f t="shared" si="0"/>
        <v>6</v>
      </c>
      <c r="B8" s="6" t="s">
        <v>555</v>
      </c>
      <c r="C8" s="6" t="s">
        <v>372</v>
      </c>
      <c r="D8" s="6" t="s">
        <v>307</v>
      </c>
      <c r="E8" s="22">
        <v>43871</v>
      </c>
      <c r="H8" s="49"/>
    </row>
    <row r="9" spans="1:8" ht="12.75">
      <c r="A9" s="42">
        <f t="shared" si="0"/>
        <v>7</v>
      </c>
      <c r="B9" s="7" t="s">
        <v>398</v>
      </c>
      <c r="C9" s="7" t="s">
        <v>356</v>
      </c>
      <c r="D9" s="7" t="s">
        <v>291</v>
      </c>
      <c r="E9" s="25">
        <v>43880</v>
      </c>
      <c r="H9" s="49"/>
    </row>
    <row r="10" spans="1:8" ht="12.75">
      <c r="A10" s="44">
        <f t="shared" si="0"/>
        <v>8</v>
      </c>
      <c r="B10" s="6" t="s">
        <v>554</v>
      </c>
      <c r="C10" s="6" t="s">
        <v>373</v>
      </c>
      <c r="D10" s="6" t="s">
        <v>308</v>
      </c>
      <c r="E10" s="22">
        <v>43871</v>
      </c>
      <c r="F10" s="79"/>
      <c r="H10" s="49"/>
    </row>
    <row r="11" spans="1:8" ht="12.75">
      <c r="A11" s="42">
        <f t="shared" si="0"/>
        <v>9</v>
      </c>
      <c r="B11" s="7" t="s">
        <v>386</v>
      </c>
      <c r="C11" s="7" t="s">
        <v>366</v>
      </c>
      <c r="D11" s="7" t="s">
        <v>301</v>
      </c>
      <c r="E11" s="25">
        <v>43875</v>
      </c>
      <c r="H11" s="49"/>
    </row>
    <row r="12" spans="1:8" ht="12.75">
      <c r="A12" s="44">
        <f t="shared" si="0"/>
        <v>10</v>
      </c>
      <c r="B12" s="6" t="s">
        <v>401</v>
      </c>
      <c r="C12" s="6" t="s">
        <v>353</v>
      </c>
      <c r="D12" s="6" t="s">
        <v>288</v>
      </c>
      <c r="E12" s="22">
        <v>43881</v>
      </c>
      <c r="H12" s="49"/>
    </row>
    <row r="13" spans="1:8" ht="12.75">
      <c r="A13" s="42">
        <f t="shared" si="0"/>
        <v>11</v>
      </c>
      <c r="B13" s="7" t="s">
        <v>564</v>
      </c>
      <c r="C13" s="7" t="s">
        <v>326</v>
      </c>
      <c r="D13" s="7" t="s">
        <v>259</v>
      </c>
      <c r="E13" s="25">
        <v>43889</v>
      </c>
      <c r="H13" s="49"/>
    </row>
    <row r="14" spans="1:8" ht="12.75">
      <c r="A14" s="44">
        <f t="shared" si="0"/>
        <v>12</v>
      </c>
      <c r="B14" s="6" t="s">
        <v>407</v>
      </c>
      <c r="C14" s="6" t="s">
        <v>347</v>
      </c>
      <c r="D14" s="6" t="s">
        <v>281</v>
      </c>
      <c r="E14" s="22">
        <v>43882</v>
      </c>
      <c r="H14" s="49"/>
    </row>
    <row r="15" spans="1:8" ht="26.25">
      <c r="A15" s="42">
        <f t="shared" si="0"/>
        <v>13</v>
      </c>
      <c r="B15" s="43" t="s">
        <v>549</v>
      </c>
      <c r="C15" s="7" t="s">
        <v>358</v>
      </c>
      <c r="D15" s="7" t="s">
        <v>293</v>
      </c>
      <c r="E15" s="25">
        <v>43880</v>
      </c>
      <c r="H15" s="49"/>
    </row>
    <row r="16" spans="1:8" ht="12.75">
      <c r="A16" s="44">
        <f t="shared" si="0"/>
        <v>14</v>
      </c>
      <c r="B16" s="6" t="s">
        <v>430</v>
      </c>
      <c r="C16" s="6" t="s">
        <v>316</v>
      </c>
      <c r="D16" s="6" t="s">
        <v>248</v>
      </c>
      <c r="E16" s="22">
        <v>43889</v>
      </c>
      <c r="H16" s="49"/>
    </row>
    <row r="17" spans="1:8" ht="12.75">
      <c r="A17" s="42">
        <f t="shared" si="0"/>
        <v>15</v>
      </c>
      <c r="B17" s="7" t="s">
        <v>405</v>
      </c>
      <c r="C17" s="7" t="s">
        <v>348</v>
      </c>
      <c r="D17" s="7" t="s">
        <v>283</v>
      </c>
      <c r="E17" s="25">
        <v>43882</v>
      </c>
      <c r="H17" s="49"/>
    </row>
    <row r="18" spans="1:8" ht="12.75">
      <c r="A18" s="44">
        <f t="shared" si="0"/>
        <v>16</v>
      </c>
      <c r="B18" s="6" t="s">
        <v>397</v>
      </c>
      <c r="C18" s="6" t="s">
        <v>357</v>
      </c>
      <c r="D18" s="6" t="s">
        <v>292</v>
      </c>
      <c r="E18" s="22">
        <v>43880</v>
      </c>
      <c r="H18" s="49"/>
    </row>
    <row r="19" spans="1:8" ht="26.25">
      <c r="A19" s="42">
        <f t="shared" si="0"/>
        <v>17</v>
      </c>
      <c r="B19" s="43" t="s">
        <v>382</v>
      </c>
      <c r="C19" s="7" t="s">
        <v>335</v>
      </c>
      <c r="D19" s="7" t="s">
        <v>269</v>
      </c>
      <c r="E19" s="25">
        <v>43888</v>
      </c>
      <c r="H19" s="49"/>
    </row>
    <row r="20" spans="1:8" ht="39">
      <c r="A20" s="44">
        <f t="shared" si="0"/>
        <v>18</v>
      </c>
      <c r="B20" s="23" t="s">
        <v>389</v>
      </c>
      <c r="C20" s="46" t="s">
        <v>370</v>
      </c>
      <c r="D20" s="46" t="s">
        <v>305</v>
      </c>
      <c r="E20" s="22">
        <v>43872</v>
      </c>
      <c r="H20" s="49"/>
    </row>
    <row r="21" spans="1:8" ht="12.75">
      <c r="A21" s="42">
        <f t="shared" si="0"/>
        <v>19</v>
      </c>
      <c r="B21" s="7" t="s">
        <v>390</v>
      </c>
      <c r="C21" s="7" t="s">
        <v>369</v>
      </c>
      <c r="D21" s="7" t="s">
        <v>304</v>
      </c>
      <c r="E21" s="25">
        <v>43873</v>
      </c>
      <c r="H21" s="49"/>
    </row>
    <row r="22" spans="1:8" ht="12.75">
      <c r="A22" s="44">
        <f t="shared" si="0"/>
        <v>20</v>
      </c>
      <c r="B22" s="6" t="s">
        <v>412</v>
      </c>
      <c r="C22" s="6" t="s">
        <v>337</v>
      </c>
      <c r="D22" s="6" t="s">
        <v>271</v>
      </c>
      <c r="E22" s="22">
        <v>43887</v>
      </c>
      <c r="H22" s="49"/>
    </row>
    <row r="23" spans="1:8" ht="12.75">
      <c r="A23" s="42">
        <f t="shared" si="0"/>
        <v>21</v>
      </c>
      <c r="B23" s="7" t="s">
        <v>394</v>
      </c>
      <c r="C23" s="7" t="s">
        <v>361</v>
      </c>
      <c r="D23" s="7" t="s">
        <v>296</v>
      </c>
      <c r="E23" s="25">
        <v>43880</v>
      </c>
      <c r="H23" s="49"/>
    </row>
    <row r="24" spans="1:8" ht="12.75">
      <c r="A24" s="44">
        <f t="shared" si="0"/>
        <v>22</v>
      </c>
      <c r="B24" s="6" t="s">
        <v>393</v>
      </c>
      <c r="C24" s="6" t="s">
        <v>362</v>
      </c>
      <c r="D24" s="6" t="s">
        <v>297</v>
      </c>
      <c r="E24" s="22">
        <v>43880</v>
      </c>
      <c r="H24" s="49"/>
    </row>
    <row r="25" spans="1:8" ht="12.75">
      <c r="A25" s="42">
        <f t="shared" si="0"/>
        <v>23</v>
      </c>
      <c r="B25" s="7" t="s">
        <v>551</v>
      </c>
      <c r="C25" s="7" t="s">
        <v>371</v>
      </c>
      <c r="D25" s="7" t="s">
        <v>306</v>
      </c>
      <c r="E25" s="25">
        <v>43871</v>
      </c>
      <c r="H25" s="49"/>
    </row>
    <row r="26" spans="1:8" ht="12.75">
      <c r="A26" s="44">
        <f t="shared" si="0"/>
        <v>24</v>
      </c>
      <c r="B26" s="6" t="s">
        <v>417</v>
      </c>
      <c r="C26" s="6" t="s">
        <v>330</v>
      </c>
      <c r="D26" s="6" t="s">
        <v>264</v>
      </c>
      <c r="E26" s="22">
        <v>43889</v>
      </c>
      <c r="H26" s="49"/>
    </row>
    <row r="27" spans="1:8" ht="12.75">
      <c r="A27" s="42">
        <f t="shared" si="0"/>
        <v>25</v>
      </c>
      <c r="B27" s="7" t="s">
        <v>418</v>
      </c>
      <c r="C27" s="7" t="s">
        <v>328</v>
      </c>
      <c r="D27" s="7" t="s">
        <v>262</v>
      </c>
      <c r="E27" s="25">
        <v>43889</v>
      </c>
      <c r="H27" s="49"/>
    </row>
    <row r="28" spans="1:8" ht="12.75">
      <c r="A28" s="44">
        <f t="shared" si="0"/>
        <v>26</v>
      </c>
      <c r="B28" s="6" t="s">
        <v>396</v>
      </c>
      <c r="C28" s="6" t="s">
        <v>359</v>
      </c>
      <c r="D28" s="6" t="s">
        <v>294</v>
      </c>
      <c r="E28" s="22">
        <v>43880</v>
      </c>
      <c r="H28" s="49"/>
    </row>
    <row r="29" spans="1:8" ht="12.75">
      <c r="A29" s="42">
        <f t="shared" si="0"/>
        <v>27</v>
      </c>
      <c r="B29" s="7" t="s">
        <v>409</v>
      </c>
      <c r="C29" s="7" t="s">
        <v>340</v>
      </c>
      <c r="D29" s="7" t="s">
        <v>274</v>
      </c>
      <c r="E29" s="25">
        <v>43886</v>
      </c>
      <c r="H29" s="49"/>
    </row>
    <row r="30" spans="1:8" ht="26.25">
      <c r="A30" s="44">
        <f t="shared" si="0"/>
        <v>28</v>
      </c>
      <c r="B30" s="45" t="s">
        <v>550</v>
      </c>
      <c r="C30" s="6" t="s">
        <v>314</v>
      </c>
      <c r="D30" s="6" t="s">
        <v>246</v>
      </c>
      <c r="E30" s="22">
        <v>43889</v>
      </c>
      <c r="H30" s="49"/>
    </row>
    <row r="31" spans="1:8" ht="12.75">
      <c r="A31" s="42">
        <f t="shared" si="0"/>
        <v>29</v>
      </c>
      <c r="B31" s="7" t="s">
        <v>420</v>
      </c>
      <c r="C31" s="7" t="s">
        <v>562</v>
      </c>
      <c r="D31" s="7" t="s">
        <v>260</v>
      </c>
      <c r="E31" s="25">
        <v>43889</v>
      </c>
      <c r="H31" s="49"/>
    </row>
    <row r="32" spans="1:8" ht="12.75">
      <c r="A32" s="44">
        <f t="shared" si="0"/>
        <v>30</v>
      </c>
      <c r="B32" s="6" t="s">
        <v>419</v>
      </c>
      <c r="C32" s="6" t="s">
        <v>327</v>
      </c>
      <c r="D32" s="6" t="s">
        <v>261</v>
      </c>
      <c r="E32" s="22">
        <v>43889</v>
      </c>
      <c r="H32" s="49"/>
    </row>
    <row r="33" spans="1:8" ht="12.75">
      <c r="A33" s="42">
        <f t="shared" si="0"/>
        <v>31</v>
      </c>
      <c r="B33" s="7" t="s">
        <v>425</v>
      </c>
      <c r="C33" s="7" t="s">
        <v>321</v>
      </c>
      <c r="D33" s="7" t="s">
        <v>254</v>
      </c>
      <c r="E33" s="25">
        <v>43889</v>
      </c>
      <c r="H33" s="49"/>
    </row>
    <row r="34" spans="1:8" ht="12.75">
      <c r="A34" s="44">
        <f t="shared" si="0"/>
        <v>32</v>
      </c>
      <c r="B34" s="6" t="s">
        <v>426</v>
      </c>
      <c r="C34" s="6" t="s">
        <v>320</v>
      </c>
      <c r="D34" s="6" t="s">
        <v>253</v>
      </c>
      <c r="E34" s="22">
        <v>43889</v>
      </c>
      <c r="H34" s="49"/>
    </row>
    <row r="35" spans="1:8" ht="12.75">
      <c r="A35" s="42">
        <f t="shared" si="0"/>
        <v>33</v>
      </c>
      <c r="B35" s="7" t="s">
        <v>415</v>
      </c>
      <c r="C35" s="7" t="s">
        <v>332</v>
      </c>
      <c r="D35" s="7" t="s">
        <v>266</v>
      </c>
      <c r="E35" s="25">
        <v>43889</v>
      </c>
      <c r="H35" s="49"/>
    </row>
    <row r="36" spans="1:8" ht="12.75">
      <c r="A36" s="44">
        <f t="shared" si="0"/>
        <v>34</v>
      </c>
      <c r="B36" s="6" t="s">
        <v>552</v>
      </c>
      <c r="C36" s="6" t="s">
        <v>376</v>
      </c>
      <c r="D36" s="6" t="s">
        <v>311</v>
      </c>
      <c r="E36" s="22">
        <v>43865</v>
      </c>
      <c r="H36" s="49"/>
    </row>
    <row r="37" spans="1:8" ht="12.75">
      <c r="A37" s="42">
        <f t="shared" si="0"/>
        <v>35</v>
      </c>
      <c r="B37" s="7" t="s">
        <v>565</v>
      </c>
      <c r="C37" s="7" t="s">
        <v>352</v>
      </c>
      <c r="D37" s="7" t="s">
        <v>287</v>
      </c>
      <c r="E37" s="25">
        <v>43881</v>
      </c>
      <c r="H37" s="49"/>
    </row>
    <row r="38" spans="1:8" ht="12.75">
      <c r="A38" s="44">
        <f t="shared" si="0"/>
        <v>36</v>
      </c>
      <c r="B38" s="6" t="s">
        <v>384</v>
      </c>
      <c r="C38" s="6" t="s">
        <v>342</v>
      </c>
      <c r="D38" s="6" t="s">
        <v>276</v>
      </c>
      <c r="E38" s="22">
        <v>43885</v>
      </c>
      <c r="H38" s="49"/>
    </row>
    <row r="39" spans="1:8" ht="12.75">
      <c r="A39" s="42">
        <f t="shared" si="0"/>
        <v>37</v>
      </c>
      <c r="B39" s="7" t="s">
        <v>556</v>
      </c>
      <c r="C39" s="7" t="s">
        <v>378</v>
      </c>
      <c r="D39" s="7" t="s">
        <v>313</v>
      </c>
      <c r="E39" s="25">
        <v>43864</v>
      </c>
      <c r="H39" s="49"/>
    </row>
    <row r="40" spans="1:8" ht="12.75">
      <c r="A40" s="44">
        <f t="shared" si="0"/>
        <v>38</v>
      </c>
      <c r="B40" s="6" t="s">
        <v>403</v>
      </c>
      <c r="C40" s="6" t="s">
        <v>350</v>
      </c>
      <c r="D40" s="6" t="s">
        <v>285</v>
      </c>
      <c r="E40" s="22">
        <v>43882</v>
      </c>
      <c r="H40" s="49"/>
    </row>
    <row r="41" spans="1:8" ht="12.75">
      <c r="A41" s="42">
        <f t="shared" si="0"/>
        <v>39</v>
      </c>
      <c r="B41" s="7" t="s">
        <v>402</v>
      </c>
      <c r="C41" s="7" t="s">
        <v>351</v>
      </c>
      <c r="D41" s="7" t="s">
        <v>286</v>
      </c>
      <c r="E41" s="25">
        <v>43882</v>
      </c>
      <c r="H41" s="49"/>
    </row>
    <row r="42" spans="1:8" ht="12.75">
      <c r="A42" s="44">
        <f t="shared" si="0"/>
        <v>40</v>
      </c>
      <c r="B42" s="6" t="s">
        <v>423</v>
      </c>
      <c r="C42" s="6" t="s">
        <v>323</v>
      </c>
      <c r="D42" s="6" t="s">
        <v>256</v>
      </c>
      <c r="E42" s="22">
        <v>43889</v>
      </c>
      <c r="H42" s="49"/>
    </row>
    <row r="43" spans="1:8" ht="12.75">
      <c r="A43" s="42">
        <f t="shared" si="0"/>
        <v>41</v>
      </c>
      <c r="B43" s="7" t="s">
        <v>410</v>
      </c>
      <c r="C43" s="7" t="s">
        <v>339</v>
      </c>
      <c r="D43" s="7" t="s">
        <v>273</v>
      </c>
      <c r="E43" s="25">
        <v>43887</v>
      </c>
      <c r="H43" s="49"/>
    </row>
    <row r="44" spans="1:8" ht="12.75">
      <c r="A44" s="44">
        <f t="shared" si="0"/>
        <v>42</v>
      </c>
      <c r="B44" s="6" t="s">
        <v>421</v>
      </c>
      <c r="C44" s="6" t="s">
        <v>325</v>
      </c>
      <c r="D44" s="6" t="s">
        <v>258</v>
      </c>
      <c r="E44" s="22">
        <v>43889</v>
      </c>
      <c r="H44" s="49"/>
    </row>
    <row r="45" spans="1:8" ht="12.75">
      <c r="A45" s="42">
        <f t="shared" si="0"/>
        <v>43</v>
      </c>
      <c r="B45" s="7" t="s">
        <v>422</v>
      </c>
      <c r="C45" s="7" t="s">
        <v>324</v>
      </c>
      <c r="D45" s="7" t="s">
        <v>257</v>
      </c>
      <c r="E45" s="25">
        <v>43889</v>
      </c>
      <c r="H45" s="49"/>
    </row>
    <row r="46" spans="1:8" ht="12.75">
      <c r="A46" s="44">
        <f t="shared" si="0"/>
        <v>44</v>
      </c>
      <c r="B46" s="6" t="s">
        <v>383</v>
      </c>
      <c r="C46" s="6" t="s">
        <v>341</v>
      </c>
      <c r="D46" s="6" t="s">
        <v>275</v>
      </c>
      <c r="E46" s="22">
        <v>43886</v>
      </c>
      <c r="H46" s="49"/>
    </row>
    <row r="47" spans="1:8" ht="12.75">
      <c r="A47" s="42">
        <f t="shared" si="0"/>
        <v>45</v>
      </c>
      <c r="B47" s="7" t="s">
        <v>414</v>
      </c>
      <c r="C47" s="7" t="s">
        <v>333</v>
      </c>
      <c r="D47" s="7" t="s">
        <v>267</v>
      </c>
      <c r="E47" s="25">
        <v>43889</v>
      </c>
      <c r="H47" s="49"/>
    </row>
    <row r="48" spans="1:8" ht="12.75">
      <c r="A48" s="44">
        <f t="shared" si="0"/>
        <v>46</v>
      </c>
      <c r="B48" s="6" t="s">
        <v>400</v>
      </c>
      <c r="C48" s="6" t="s">
        <v>354</v>
      </c>
      <c r="D48" s="6" t="s">
        <v>289</v>
      </c>
      <c r="E48" s="22">
        <v>43881</v>
      </c>
      <c r="H48" s="49"/>
    </row>
    <row r="49" spans="1:8" ht="12.75">
      <c r="A49" s="42">
        <f t="shared" si="0"/>
        <v>47</v>
      </c>
      <c r="B49" s="7" t="s">
        <v>399</v>
      </c>
      <c r="C49" s="7" t="s">
        <v>355</v>
      </c>
      <c r="D49" s="7" t="s">
        <v>290</v>
      </c>
      <c r="E49" s="25">
        <v>43880</v>
      </c>
      <c r="H49" s="49"/>
    </row>
    <row r="50" spans="1:8" ht="12.75">
      <c r="A50" s="44">
        <f t="shared" si="0"/>
        <v>48</v>
      </c>
      <c r="B50" s="6" t="s">
        <v>392</v>
      </c>
      <c r="C50" s="6" t="s">
        <v>364</v>
      </c>
      <c r="D50" s="6" t="s">
        <v>299</v>
      </c>
      <c r="E50" s="22">
        <v>43879</v>
      </c>
      <c r="H50" s="49"/>
    </row>
    <row r="51" spans="1:8" ht="12.75">
      <c r="A51" s="42">
        <f t="shared" si="0"/>
        <v>49</v>
      </c>
      <c r="B51" s="7" t="s">
        <v>416</v>
      </c>
      <c r="C51" s="7" t="s">
        <v>331</v>
      </c>
      <c r="D51" s="7" t="s">
        <v>265</v>
      </c>
      <c r="E51" s="25">
        <v>43889</v>
      </c>
      <c r="H51" s="49"/>
    </row>
    <row r="52" spans="1:8" ht="12.75">
      <c r="A52" s="44">
        <f t="shared" si="0"/>
        <v>50</v>
      </c>
      <c r="B52" s="6" t="s">
        <v>413</v>
      </c>
      <c r="C52" s="6" t="s">
        <v>336</v>
      </c>
      <c r="D52" s="6" t="s">
        <v>270</v>
      </c>
      <c r="E52" s="22">
        <v>43887</v>
      </c>
      <c r="H52" s="49"/>
    </row>
    <row r="53" spans="1:8" ht="12.75">
      <c r="A53" s="42">
        <f t="shared" si="0"/>
        <v>51</v>
      </c>
      <c r="B53" s="7" t="s">
        <v>557</v>
      </c>
      <c r="C53" s="7" t="s">
        <v>377</v>
      </c>
      <c r="D53" s="7" t="s">
        <v>312</v>
      </c>
      <c r="E53" s="25">
        <v>43864</v>
      </c>
      <c r="H53" s="49"/>
    </row>
    <row r="54" spans="1:8" ht="12.75">
      <c r="A54" s="44">
        <f t="shared" si="0"/>
        <v>52</v>
      </c>
      <c r="B54" s="6" t="s">
        <v>553</v>
      </c>
      <c r="C54" s="6" t="s">
        <v>375</v>
      </c>
      <c r="D54" s="6" t="s">
        <v>310</v>
      </c>
      <c r="E54" s="22">
        <v>43866</v>
      </c>
      <c r="H54" s="49"/>
    </row>
    <row r="55" spans="1:8" ht="12.75">
      <c r="A55" s="42">
        <f t="shared" si="0"/>
        <v>53</v>
      </c>
      <c r="B55" s="7" t="s">
        <v>381</v>
      </c>
      <c r="C55" s="7" t="s">
        <v>334</v>
      </c>
      <c r="D55" s="7" t="s">
        <v>268</v>
      </c>
      <c r="E55" s="25">
        <v>43888</v>
      </c>
      <c r="H55" s="49"/>
    </row>
    <row r="56" spans="1:8" ht="12.75">
      <c r="A56" s="44">
        <f t="shared" si="0"/>
        <v>54</v>
      </c>
      <c r="B56" s="6" t="s">
        <v>561</v>
      </c>
      <c r="C56" s="6" t="s">
        <v>344</v>
      </c>
      <c r="D56" s="6" t="s">
        <v>278</v>
      </c>
      <c r="E56" s="22">
        <v>43885</v>
      </c>
      <c r="H56" s="49"/>
    </row>
    <row r="57" spans="1:8" ht="12.75">
      <c r="A57" s="42">
        <f t="shared" si="0"/>
        <v>55</v>
      </c>
      <c r="B57" s="7" t="s">
        <v>380</v>
      </c>
      <c r="C57" s="7" t="s">
        <v>329</v>
      </c>
      <c r="D57" s="7" t="s">
        <v>263</v>
      </c>
      <c r="E57" s="25">
        <v>43889</v>
      </c>
      <c r="H57" s="49"/>
    </row>
    <row r="58" spans="1:8" ht="12.75">
      <c r="A58" s="44">
        <f t="shared" si="0"/>
        <v>56</v>
      </c>
      <c r="B58" s="6" t="s">
        <v>387</v>
      </c>
      <c r="C58" s="6" t="s">
        <v>367</v>
      </c>
      <c r="D58" s="6" t="s">
        <v>302</v>
      </c>
      <c r="E58" s="22">
        <v>43875</v>
      </c>
      <c r="H58" s="49"/>
    </row>
    <row r="59" spans="1:8" ht="12.75">
      <c r="A59" s="42">
        <f t="shared" si="0"/>
        <v>57</v>
      </c>
      <c r="B59" s="7" t="s">
        <v>379</v>
      </c>
      <c r="C59" s="7" t="s">
        <v>317</v>
      </c>
      <c r="D59" s="7" t="s">
        <v>249</v>
      </c>
      <c r="E59" s="25">
        <v>43889</v>
      </c>
      <c r="H59" s="49"/>
    </row>
    <row r="60" spans="1:8" ht="12.75">
      <c r="A60" s="44">
        <f t="shared" si="0"/>
        <v>58</v>
      </c>
      <c r="B60" s="6" t="s">
        <v>391</v>
      </c>
      <c r="C60" s="6" t="s">
        <v>365</v>
      </c>
      <c r="D60" s="6" t="s">
        <v>300</v>
      </c>
      <c r="E60" s="22">
        <v>43878</v>
      </c>
      <c r="H60" s="49"/>
    </row>
    <row r="61" spans="1:8" ht="12.75">
      <c r="A61" s="42">
        <f t="shared" si="0"/>
        <v>59</v>
      </c>
      <c r="B61" s="7" t="s">
        <v>408</v>
      </c>
      <c r="C61" s="7" t="s">
        <v>346</v>
      </c>
      <c r="D61" s="7" t="s">
        <v>280</v>
      </c>
      <c r="E61" s="25">
        <v>43882</v>
      </c>
      <c r="H61" s="49"/>
    </row>
    <row r="62" spans="1:8" ht="26.25">
      <c r="A62" s="44">
        <f t="shared" si="0"/>
        <v>60</v>
      </c>
      <c r="B62" s="45" t="s">
        <v>548</v>
      </c>
      <c r="C62" s="6" t="s">
        <v>363</v>
      </c>
      <c r="D62" s="6" t="s">
        <v>298</v>
      </c>
      <c r="E62" s="22">
        <v>43879</v>
      </c>
      <c r="H62" s="49"/>
    </row>
    <row r="63" spans="1:8" ht="12.75">
      <c r="A63" s="42">
        <f t="shared" si="0"/>
        <v>61</v>
      </c>
      <c r="B63" s="7" t="s">
        <v>427</v>
      </c>
      <c r="C63" s="7" t="s">
        <v>319</v>
      </c>
      <c r="D63" s="7" t="s">
        <v>252</v>
      </c>
      <c r="E63" s="25">
        <v>43889</v>
      </c>
      <c r="H63" s="49"/>
    </row>
    <row r="64" spans="1:8" ht="12.75">
      <c r="A64" s="44">
        <f t="shared" si="0"/>
        <v>62</v>
      </c>
      <c r="B64" s="6" t="s">
        <v>388</v>
      </c>
      <c r="C64" s="6" t="s">
        <v>368</v>
      </c>
      <c r="D64" s="6" t="s">
        <v>303</v>
      </c>
      <c r="E64" s="22">
        <v>43874</v>
      </c>
      <c r="H64" s="49"/>
    </row>
    <row r="65" spans="1:5" ht="12.75">
      <c r="A65" s="42">
        <f t="shared" si="0"/>
        <v>63</v>
      </c>
      <c r="B65" s="7" t="s">
        <v>385</v>
      </c>
      <c r="C65" s="7" t="s">
        <v>343</v>
      </c>
      <c r="D65" s="7" t="s">
        <v>277</v>
      </c>
      <c r="E65" s="25">
        <v>43885</v>
      </c>
    </row>
    <row r="66" spans="1:5" ht="12.75">
      <c r="A66" s="44">
        <f t="shared" si="0"/>
        <v>64</v>
      </c>
      <c r="B66" s="6" t="s">
        <v>424</v>
      </c>
      <c r="C66" s="6" t="s">
        <v>322</v>
      </c>
      <c r="D66" s="6" t="s">
        <v>255</v>
      </c>
      <c r="E66" s="22">
        <v>43889</v>
      </c>
    </row>
    <row r="67" spans="1:5" ht="12.75">
      <c r="A67" s="42">
        <f t="shared" si="0"/>
        <v>65</v>
      </c>
      <c r="B67" s="7" t="s">
        <v>429</v>
      </c>
      <c r="C67" s="7" t="s">
        <v>563</v>
      </c>
      <c r="D67" s="7" t="s">
        <v>250</v>
      </c>
      <c r="E67" s="25">
        <v>43889</v>
      </c>
    </row>
    <row r="68" spans="1:5" ht="12.75">
      <c r="A68" s="44">
        <f t="shared" si="0"/>
        <v>66</v>
      </c>
      <c r="B68" s="6" t="s">
        <v>395</v>
      </c>
      <c r="C68" s="6" t="s">
        <v>360</v>
      </c>
      <c r="D68" s="6" t="s">
        <v>295</v>
      </c>
      <c r="E68" s="22">
        <v>43880</v>
      </c>
    </row>
    <row r="69" spans="1:5" ht="12.75">
      <c r="A69" s="42">
        <f>SUM(A68+1)</f>
        <v>67</v>
      </c>
      <c r="B69" s="7" t="s">
        <v>428</v>
      </c>
      <c r="C69" s="7" t="s">
        <v>318</v>
      </c>
      <c r="D69" s="7" t="s">
        <v>251</v>
      </c>
      <c r="E69" s="25">
        <v>43889</v>
      </c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</sheetData>
  <sheetProtection/>
  <mergeCells count="1">
    <mergeCell ref="A1:E1"/>
  </mergeCells>
  <printOptions/>
  <pageMargins left="0.75" right="0.75" top="1" bottom="1" header="0.5" footer="0.5"/>
  <pageSetup fitToHeight="0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5.57421875" style="50" customWidth="1"/>
    <col min="2" max="2" width="23.7109375" style="52" customWidth="1"/>
    <col min="3" max="3" width="54.28125" style="0" bestFit="1" customWidth="1"/>
    <col min="4" max="4" width="11.421875" style="0" bestFit="1" customWidth="1"/>
    <col min="5" max="5" width="10.28125" style="52" bestFit="1" customWidth="1"/>
  </cols>
  <sheetData>
    <row r="1" spans="1:5" ht="12.75">
      <c r="A1" s="10"/>
      <c r="B1" s="51"/>
      <c r="C1" s="9" t="s">
        <v>28</v>
      </c>
      <c r="D1" s="9"/>
      <c r="E1" s="51"/>
    </row>
    <row r="2" spans="1:5" ht="12.75">
      <c r="A2" s="10" t="s">
        <v>3</v>
      </c>
      <c r="B2" s="51" t="s">
        <v>4</v>
      </c>
      <c r="C2" s="9" t="s">
        <v>2</v>
      </c>
      <c r="D2" s="9" t="s">
        <v>0</v>
      </c>
      <c r="E2" s="51" t="s">
        <v>1</v>
      </c>
    </row>
    <row r="3" spans="1:5" ht="12.75">
      <c r="A3" s="6">
        <v>1</v>
      </c>
      <c r="B3" s="2" t="s">
        <v>517</v>
      </c>
      <c r="C3" s="2" t="s">
        <v>502</v>
      </c>
      <c r="D3" s="2" t="s">
        <v>463</v>
      </c>
      <c r="E3" s="3">
        <v>43895</v>
      </c>
    </row>
    <row r="4" spans="1:5" ht="12.75">
      <c r="A4" s="7">
        <f>SUM(A3+1)</f>
        <v>2</v>
      </c>
      <c r="B4" s="4" t="s">
        <v>522</v>
      </c>
      <c r="C4" s="4" t="s">
        <v>497</v>
      </c>
      <c r="D4" s="4" t="s">
        <v>458</v>
      </c>
      <c r="E4" s="5">
        <v>43896</v>
      </c>
    </row>
    <row r="5" spans="1:5" ht="12.75">
      <c r="A5" s="6">
        <f aca="true" t="shared" si="0" ref="A5:A41">SUM(A4+1)</f>
        <v>3</v>
      </c>
      <c r="B5" s="2" t="s">
        <v>512</v>
      </c>
      <c r="C5" s="2" t="s">
        <v>566</v>
      </c>
      <c r="D5" s="2" t="s">
        <v>468</v>
      </c>
      <c r="E5" s="3">
        <v>43894</v>
      </c>
    </row>
    <row r="6" spans="1:5" ht="12.75">
      <c r="A6" s="7">
        <f t="shared" si="0"/>
        <v>4</v>
      </c>
      <c r="B6" s="4" t="s">
        <v>511</v>
      </c>
      <c r="C6" s="4" t="s">
        <v>507</v>
      </c>
      <c r="D6" s="4" t="s">
        <v>469</v>
      </c>
      <c r="E6" s="5">
        <v>43894</v>
      </c>
    </row>
    <row r="7" spans="1:5" ht="12.75">
      <c r="A7" s="6">
        <f t="shared" si="0"/>
        <v>5</v>
      </c>
      <c r="B7" s="2" t="s">
        <v>520</v>
      </c>
      <c r="C7" s="2" t="s">
        <v>499</v>
      </c>
      <c r="D7" s="2" t="s">
        <v>460</v>
      </c>
      <c r="E7" s="3">
        <v>43895</v>
      </c>
    </row>
    <row r="8" spans="1:5" ht="12.75">
      <c r="A8" s="7">
        <f t="shared" si="0"/>
        <v>6</v>
      </c>
      <c r="B8" s="4" t="s">
        <v>516</v>
      </c>
      <c r="C8" s="4" t="s">
        <v>503</v>
      </c>
      <c r="D8" s="4" t="s">
        <v>464</v>
      </c>
      <c r="E8" s="5">
        <v>43895</v>
      </c>
    </row>
    <row r="9" spans="1:5" ht="12.75">
      <c r="A9" s="6">
        <f t="shared" si="0"/>
        <v>7</v>
      </c>
      <c r="B9" s="2" t="s">
        <v>514</v>
      </c>
      <c r="C9" s="2" t="s">
        <v>505</v>
      </c>
      <c r="D9" s="2" t="s">
        <v>466</v>
      </c>
      <c r="E9" s="3">
        <v>43894</v>
      </c>
    </row>
    <row r="10" spans="1:5" ht="12.75">
      <c r="A10" s="7">
        <f t="shared" si="0"/>
        <v>8</v>
      </c>
      <c r="B10" s="4" t="s">
        <v>521</v>
      </c>
      <c r="C10" s="4" t="s">
        <v>498</v>
      </c>
      <c r="D10" s="4" t="s">
        <v>459</v>
      </c>
      <c r="E10" s="5">
        <v>43895</v>
      </c>
    </row>
    <row r="11" spans="1:5" ht="12.75">
      <c r="A11" s="6">
        <f t="shared" si="0"/>
        <v>9</v>
      </c>
      <c r="B11" s="2" t="s">
        <v>547</v>
      </c>
      <c r="C11" s="2" t="s">
        <v>471</v>
      </c>
      <c r="D11" s="2" t="s">
        <v>432</v>
      </c>
      <c r="E11" s="3">
        <v>43915</v>
      </c>
    </row>
    <row r="12" spans="1:5" ht="12.75">
      <c r="A12" s="7">
        <f t="shared" si="0"/>
        <v>10</v>
      </c>
      <c r="B12" s="4" t="s">
        <v>535</v>
      </c>
      <c r="C12" s="4" t="s">
        <v>484</v>
      </c>
      <c r="D12" s="4" t="s">
        <v>445</v>
      </c>
      <c r="E12" s="5">
        <v>43903</v>
      </c>
    </row>
    <row r="13" spans="1:5" ht="12.75">
      <c r="A13" s="6">
        <f t="shared" si="0"/>
        <v>11</v>
      </c>
      <c r="B13" s="2" t="s">
        <v>539</v>
      </c>
      <c r="C13" s="2" t="s">
        <v>479</v>
      </c>
      <c r="D13" s="2" t="s">
        <v>440</v>
      </c>
      <c r="E13" s="3">
        <v>43909</v>
      </c>
    </row>
    <row r="14" spans="1:5" ht="12.75">
      <c r="A14" s="7">
        <f t="shared" si="0"/>
        <v>12</v>
      </c>
      <c r="B14" s="4" t="s">
        <v>529</v>
      </c>
      <c r="C14" s="4" t="s">
        <v>490</v>
      </c>
      <c r="D14" s="4" t="s">
        <v>451</v>
      </c>
      <c r="E14" s="5">
        <v>43901</v>
      </c>
    </row>
    <row r="15" spans="1:5" ht="12.75">
      <c r="A15" s="6">
        <f t="shared" si="0"/>
        <v>13</v>
      </c>
      <c r="B15" s="2" t="s">
        <v>513</v>
      </c>
      <c r="C15" s="2" t="s">
        <v>506</v>
      </c>
      <c r="D15" s="2" t="s">
        <v>467</v>
      </c>
      <c r="E15" s="3">
        <v>43894</v>
      </c>
    </row>
    <row r="16" spans="1:5" ht="12.75">
      <c r="A16" s="7">
        <f t="shared" si="0"/>
        <v>14</v>
      </c>
      <c r="B16" s="4" t="s">
        <v>524</v>
      </c>
      <c r="C16" s="4" t="s">
        <v>495</v>
      </c>
      <c r="D16" s="4" t="s">
        <v>456</v>
      </c>
      <c r="E16" s="5">
        <v>43896</v>
      </c>
    </row>
    <row r="17" spans="1:5" ht="12.75">
      <c r="A17" s="6">
        <f t="shared" si="0"/>
        <v>15</v>
      </c>
      <c r="B17" s="2" t="s">
        <v>538</v>
      </c>
      <c r="C17" s="2" t="s">
        <v>480</v>
      </c>
      <c r="D17" s="2" t="s">
        <v>441</v>
      </c>
      <c r="E17" s="3">
        <v>43908</v>
      </c>
    </row>
    <row r="18" spans="1:5" ht="12.75">
      <c r="A18" s="7">
        <f t="shared" si="0"/>
        <v>16</v>
      </c>
      <c r="B18" s="4" t="s">
        <v>518</v>
      </c>
      <c r="C18" s="4" t="s">
        <v>501</v>
      </c>
      <c r="D18" s="4" t="s">
        <v>462</v>
      </c>
      <c r="E18" s="5">
        <v>43895</v>
      </c>
    </row>
    <row r="19" spans="1:5" ht="12.75">
      <c r="A19" s="6">
        <f t="shared" si="0"/>
        <v>17</v>
      </c>
      <c r="B19" s="2" t="s">
        <v>536</v>
      </c>
      <c r="C19" s="2" t="s">
        <v>482</v>
      </c>
      <c r="D19" s="2" t="s">
        <v>443</v>
      </c>
      <c r="E19" s="3">
        <v>43907</v>
      </c>
    </row>
    <row r="20" spans="1:5" ht="12.75">
      <c r="A20" s="7">
        <f t="shared" si="0"/>
        <v>18</v>
      </c>
      <c r="B20" s="4" t="s">
        <v>528</v>
      </c>
      <c r="C20" s="4" t="s">
        <v>491</v>
      </c>
      <c r="D20" s="4" t="s">
        <v>452</v>
      </c>
      <c r="E20" s="5">
        <v>43900</v>
      </c>
    </row>
    <row r="21" spans="1:5" ht="12.75">
      <c r="A21" s="6">
        <f t="shared" si="0"/>
        <v>19</v>
      </c>
      <c r="B21" s="2" t="s">
        <v>544</v>
      </c>
      <c r="C21" s="2" t="s">
        <v>474</v>
      </c>
      <c r="D21" s="2" t="s">
        <v>435</v>
      </c>
      <c r="E21" s="3">
        <v>43914</v>
      </c>
    </row>
    <row r="22" spans="1:5" ht="12.75">
      <c r="A22" s="7">
        <f t="shared" si="0"/>
        <v>20</v>
      </c>
      <c r="B22" s="4" t="s">
        <v>537</v>
      </c>
      <c r="C22" s="4" t="s">
        <v>481</v>
      </c>
      <c r="D22" s="4" t="s">
        <v>442</v>
      </c>
      <c r="E22" s="5">
        <v>43908</v>
      </c>
    </row>
    <row r="23" spans="1:5" ht="12.75">
      <c r="A23" s="6">
        <f t="shared" si="0"/>
        <v>21</v>
      </c>
      <c r="B23" s="2" t="s">
        <v>532</v>
      </c>
      <c r="C23" s="2" t="s">
        <v>487</v>
      </c>
      <c r="D23" s="2" t="s">
        <v>448</v>
      </c>
      <c r="E23" s="3">
        <v>43902</v>
      </c>
    </row>
    <row r="24" spans="1:5" ht="12.75">
      <c r="A24" s="7">
        <f t="shared" si="0"/>
        <v>22</v>
      </c>
      <c r="B24" s="4" t="s">
        <v>515</v>
      </c>
      <c r="C24" s="4" t="s">
        <v>504</v>
      </c>
      <c r="D24" s="4" t="s">
        <v>465</v>
      </c>
      <c r="E24" s="5">
        <v>43895</v>
      </c>
    </row>
    <row r="25" spans="1:5" ht="12.75">
      <c r="A25" s="6">
        <f t="shared" si="0"/>
        <v>23</v>
      </c>
      <c r="B25" s="2" t="s">
        <v>530</v>
      </c>
      <c r="C25" s="2" t="s">
        <v>489</v>
      </c>
      <c r="D25" s="2" t="s">
        <v>450</v>
      </c>
      <c r="E25" s="3">
        <v>43901</v>
      </c>
    </row>
    <row r="26" spans="1:5" ht="12.75">
      <c r="A26" s="7">
        <f t="shared" si="0"/>
        <v>24</v>
      </c>
      <c r="B26" s="4" t="s">
        <v>541</v>
      </c>
      <c r="C26" s="4" t="s">
        <v>477</v>
      </c>
      <c r="D26" s="4" t="s">
        <v>438</v>
      </c>
      <c r="E26" s="5">
        <v>43910</v>
      </c>
    </row>
    <row r="27" spans="1:5" ht="12.75">
      <c r="A27" s="6">
        <f t="shared" si="0"/>
        <v>25</v>
      </c>
      <c r="B27" s="2" t="s">
        <v>543</v>
      </c>
      <c r="C27" s="2" t="s">
        <v>475</v>
      </c>
      <c r="D27" s="2" t="s">
        <v>436</v>
      </c>
      <c r="E27" s="3">
        <v>43914</v>
      </c>
    </row>
    <row r="28" spans="1:5" ht="12.75">
      <c r="A28" s="7">
        <f t="shared" si="0"/>
        <v>26</v>
      </c>
      <c r="B28" s="4" t="s">
        <v>534</v>
      </c>
      <c r="C28" s="4" t="s">
        <v>485</v>
      </c>
      <c r="D28" s="4" t="s">
        <v>446</v>
      </c>
      <c r="E28" s="5">
        <v>43903</v>
      </c>
    </row>
    <row r="29" spans="1:5" ht="12.75">
      <c r="A29" s="6">
        <f t="shared" si="0"/>
        <v>27</v>
      </c>
      <c r="B29" s="2" t="s">
        <v>540</v>
      </c>
      <c r="C29" s="2" t="s">
        <v>478</v>
      </c>
      <c r="D29" s="2" t="s">
        <v>439</v>
      </c>
      <c r="E29" s="3">
        <v>43909</v>
      </c>
    </row>
    <row r="30" spans="1:5" ht="12.75">
      <c r="A30" s="7">
        <f t="shared" si="0"/>
        <v>28</v>
      </c>
      <c r="B30" s="4" t="s">
        <v>527</v>
      </c>
      <c r="C30" s="4" t="s">
        <v>492</v>
      </c>
      <c r="D30" s="4" t="s">
        <v>453</v>
      </c>
      <c r="E30" s="5">
        <v>43899</v>
      </c>
    </row>
    <row r="31" spans="1:5" ht="12.75">
      <c r="A31" s="6">
        <f t="shared" si="0"/>
        <v>29</v>
      </c>
      <c r="B31" s="2" t="s">
        <v>542</v>
      </c>
      <c r="C31" s="2" t="s">
        <v>476</v>
      </c>
      <c r="D31" s="2" t="s">
        <v>437</v>
      </c>
      <c r="E31" s="3">
        <v>43914</v>
      </c>
    </row>
    <row r="32" spans="1:5" ht="12.75">
      <c r="A32" s="7">
        <f t="shared" si="0"/>
        <v>30</v>
      </c>
      <c r="B32" s="4" t="s">
        <v>526</v>
      </c>
      <c r="C32" s="4" t="s">
        <v>493</v>
      </c>
      <c r="D32" s="4" t="s">
        <v>454</v>
      </c>
      <c r="E32" s="5">
        <v>43896</v>
      </c>
    </row>
    <row r="33" spans="1:5" ht="12.75">
      <c r="A33" s="6">
        <f t="shared" si="0"/>
        <v>31</v>
      </c>
      <c r="B33" s="2" t="s">
        <v>525</v>
      </c>
      <c r="C33" s="2" t="s">
        <v>494</v>
      </c>
      <c r="D33" s="2" t="s">
        <v>455</v>
      </c>
      <c r="E33" s="3">
        <v>43896</v>
      </c>
    </row>
    <row r="34" spans="1:5" ht="12.75">
      <c r="A34" s="7">
        <f t="shared" si="0"/>
        <v>32</v>
      </c>
      <c r="B34" s="4" t="s">
        <v>545</v>
      </c>
      <c r="C34" s="4" t="s">
        <v>473</v>
      </c>
      <c r="D34" s="4" t="s">
        <v>434</v>
      </c>
      <c r="E34" s="5">
        <v>43915</v>
      </c>
    </row>
    <row r="35" spans="1:5" ht="12.75">
      <c r="A35" s="6">
        <f t="shared" si="0"/>
        <v>33</v>
      </c>
      <c r="B35" s="2" t="s">
        <v>519</v>
      </c>
      <c r="C35" s="2" t="s">
        <v>500</v>
      </c>
      <c r="D35" s="2" t="s">
        <v>461</v>
      </c>
      <c r="E35" s="3">
        <v>43895</v>
      </c>
    </row>
    <row r="36" spans="1:5" ht="12.75">
      <c r="A36" s="7">
        <f t="shared" si="0"/>
        <v>34</v>
      </c>
      <c r="B36" s="4" t="s">
        <v>509</v>
      </c>
      <c r="C36" s="4" t="s">
        <v>483</v>
      </c>
      <c r="D36" s="4" t="s">
        <v>444</v>
      </c>
      <c r="E36" s="5">
        <v>43903</v>
      </c>
    </row>
    <row r="37" spans="1:5" ht="12.75">
      <c r="A37" s="6">
        <f t="shared" si="0"/>
        <v>35</v>
      </c>
      <c r="B37" s="2" t="s">
        <v>533</v>
      </c>
      <c r="C37" s="2" t="s">
        <v>486</v>
      </c>
      <c r="D37" s="2" t="s">
        <v>447</v>
      </c>
      <c r="E37" s="3">
        <v>43903</v>
      </c>
    </row>
    <row r="38" spans="1:5" ht="12.75">
      <c r="A38" s="7">
        <f t="shared" si="0"/>
        <v>36</v>
      </c>
      <c r="B38" s="4" t="s">
        <v>531</v>
      </c>
      <c r="C38" s="4" t="s">
        <v>488</v>
      </c>
      <c r="D38" s="4" t="s">
        <v>449</v>
      </c>
      <c r="E38" s="5">
        <v>43902</v>
      </c>
    </row>
    <row r="39" spans="1:5" ht="12.75">
      <c r="A39" s="6">
        <f t="shared" si="0"/>
        <v>37</v>
      </c>
      <c r="B39" s="2" t="s">
        <v>510</v>
      </c>
      <c r="C39" s="2" t="s">
        <v>508</v>
      </c>
      <c r="D39" s="2" t="s">
        <v>470</v>
      </c>
      <c r="E39" s="3">
        <v>43892</v>
      </c>
    </row>
    <row r="40" spans="1:5" ht="12.75">
      <c r="A40" s="7">
        <f t="shared" si="0"/>
        <v>38</v>
      </c>
      <c r="B40" s="4" t="s">
        <v>523</v>
      </c>
      <c r="C40" s="4" t="s">
        <v>496</v>
      </c>
      <c r="D40" s="4" t="s">
        <v>457</v>
      </c>
      <c r="E40" s="5">
        <v>43896</v>
      </c>
    </row>
    <row r="41" spans="1:5" ht="12.75">
      <c r="A41" s="6">
        <f t="shared" si="0"/>
        <v>39</v>
      </c>
      <c r="B41" s="2" t="s">
        <v>546</v>
      </c>
      <c r="C41" s="2" t="s">
        <v>472</v>
      </c>
      <c r="D41" s="2" t="s">
        <v>433</v>
      </c>
      <c r="E41" s="3">
        <v>43915</v>
      </c>
    </row>
    <row r="42" ht="12.75">
      <c r="C42" s="50"/>
    </row>
    <row r="43" ht="12.75">
      <c r="C43" s="50"/>
    </row>
    <row r="44" ht="12.75">
      <c r="C44" s="50"/>
    </row>
    <row r="45" ht="12.75">
      <c r="C45" s="50"/>
    </row>
    <row r="46" ht="12.75">
      <c r="C46" s="50"/>
    </row>
    <row r="47" ht="12.75">
      <c r="C47" s="50"/>
    </row>
    <row r="48" ht="12.75">
      <c r="C48" s="50"/>
    </row>
  </sheetData>
  <sheetProtection/>
  <printOptions/>
  <pageMargins left="0.75" right="0.75" top="1" bottom="1" header="0.5" footer="0.5"/>
  <pageSetup fitToHeight="0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8.7109375" style="0" bestFit="1" customWidth="1"/>
    <col min="2" max="2" width="14.8515625" style="0" bestFit="1" customWidth="1"/>
    <col min="3" max="3" width="51.7109375" style="0" bestFit="1" customWidth="1"/>
    <col min="4" max="4" width="11.421875" style="0" bestFit="1" customWidth="1"/>
    <col min="5" max="5" width="10.28125" style="0" bestFit="1" customWidth="1"/>
  </cols>
  <sheetData>
    <row r="1" spans="1:5" ht="12.75">
      <c r="A1" s="4"/>
      <c r="B1" s="4"/>
      <c r="C1" s="9" t="s">
        <v>30</v>
      </c>
      <c r="D1" s="4"/>
      <c r="E1" s="4"/>
    </row>
    <row r="2" spans="1:5" ht="12.75">
      <c r="A2" s="24" t="s">
        <v>3</v>
      </c>
      <c r="B2" s="24" t="s">
        <v>4</v>
      </c>
      <c r="C2" s="24" t="s">
        <v>2</v>
      </c>
      <c r="D2" s="24" t="s">
        <v>0</v>
      </c>
      <c r="E2" s="24" t="s">
        <v>1</v>
      </c>
    </row>
    <row r="3" spans="1:5" ht="12.75">
      <c r="A3" s="42">
        <v>1</v>
      </c>
      <c r="B3" s="4" t="s">
        <v>571</v>
      </c>
      <c r="C3" s="4" t="s">
        <v>572</v>
      </c>
      <c r="D3" s="4" t="s">
        <v>573</v>
      </c>
      <c r="E3" s="5">
        <v>43935</v>
      </c>
    </row>
    <row r="4" spans="1:5" ht="12.75">
      <c r="A4" s="40">
        <v>2</v>
      </c>
      <c r="B4" s="2" t="s">
        <v>592</v>
      </c>
      <c r="C4" s="2" t="s">
        <v>593</v>
      </c>
      <c r="D4" s="2" t="s">
        <v>594</v>
      </c>
      <c r="E4" s="3">
        <v>43951</v>
      </c>
    </row>
    <row r="5" spans="1:5" ht="12.75">
      <c r="A5" s="41">
        <v>3</v>
      </c>
      <c r="B5" s="4" t="s">
        <v>580</v>
      </c>
      <c r="C5" s="4" t="s">
        <v>581</v>
      </c>
      <c r="D5" s="4" t="s">
        <v>582</v>
      </c>
      <c r="E5" s="5">
        <v>43943</v>
      </c>
    </row>
    <row r="6" spans="1:5" ht="12.75">
      <c r="A6" s="40">
        <v>4</v>
      </c>
      <c r="B6" s="2" t="s">
        <v>568</v>
      </c>
      <c r="C6" s="2" t="s">
        <v>569</v>
      </c>
      <c r="D6" s="2" t="s">
        <v>570</v>
      </c>
      <c r="E6" s="3">
        <v>43929</v>
      </c>
    </row>
    <row r="7" spans="1:5" ht="12.75">
      <c r="A7" s="42">
        <v>5</v>
      </c>
      <c r="B7" s="4" t="s">
        <v>589</v>
      </c>
      <c r="C7" s="4" t="s">
        <v>590</v>
      </c>
      <c r="D7" s="4" t="s">
        <v>591</v>
      </c>
      <c r="E7" s="5">
        <v>43950</v>
      </c>
    </row>
    <row r="8" spans="1:5" ht="12.75">
      <c r="A8" s="44">
        <v>6</v>
      </c>
      <c r="B8" s="2" t="s">
        <v>583</v>
      </c>
      <c r="C8" s="2" t="s">
        <v>584</v>
      </c>
      <c r="D8" s="2" t="s">
        <v>585</v>
      </c>
      <c r="E8" s="3">
        <v>43943</v>
      </c>
    </row>
    <row r="9" spans="1:5" ht="12.75">
      <c r="A9" s="41">
        <v>7</v>
      </c>
      <c r="B9" s="4" t="s">
        <v>574</v>
      </c>
      <c r="C9" s="4" t="s">
        <v>575</v>
      </c>
      <c r="D9" s="4" t="s">
        <v>576</v>
      </c>
      <c r="E9" s="5">
        <v>43937</v>
      </c>
    </row>
    <row r="10" spans="1:5" ht="12.75">
      <c r="A10" s="44">
        <v>8</v>
      </c>
      <c r="B10" s="2" t="s">
        <v>577</v>
      </c>
      <c r="C10" s="2" t="s">
        <v>578</v>
      </c>
      <c r="D10" s="2" t="s">
        <v>579</v>
      </c>
      <c r="E10" s="3">
        <v>43938</v>
      </c>
    </row>
    <row r="11" spans="1:5" ht="12.75">
      <c r="A11" s="41">
        <v>9</v>
      </c>
      <c r="B11" s="4" t="s">
        <v>586</v>
      </c>
      <c r="C11" s="4" t="s">
        <v>587</v>
      </c>
      <c r="D11" s="4" t="s">
        <v>588</v>
      </c>
      <c r="E11" s="5">
        <v>43944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7109375" style="0" bestFit="1" customWidth="1"/>
    <col min="2" max="2" width="15.57421875" style="0" bestFit="1" customWidth="1"/>
    <col min="3" max="3" width="52.28125" style="0" bestFit="1" customWidth="1"/>
    <col min="4" max="4" width="11.421875" style="0" bestFit="1" customWidth="1"/>
    <col min="5" max="5" width="10.28125" style="0" bestFit="1" customWidth="1"/>
  </cols>
  <sheetData>
    <row r="1" spans="1:5" ht="12.75">
      <c r="A1" s="40"/>
      <c r="B1" s="2"/>
      <c r="C1" s="11" t="s">
        <v>31</v>
      </c>
      <c r="D1" s="2"/>
      <c r="E1" s="2"/>
    </row>
    <row r="2" spans="1:5" ht="12.75">
      <c r="A2" s="10" t="s">
        <v>3</v>
      </c>
      <c r="B2" s="10" t="s">
        <v>4</v>
      </c>
      <c r="C2" s="10" t="s">
        <v>2</v>
      </c>
      <c r="D2" s="10" t="s">
        <v>0</v>
      </c>
      <c r="E2" s="10" t="s">
        <v>1</v>
      </c>
    </row>
    <row r="3" spans="1:5" ht="12.75">
      <c r="A3" s="44">
        <v>1</v>
      </c>
      <c r="B3" s="2" t="s">
        <v>600</v>
      </c>
      <c r="C3" s="2" t="s">
        <v>601</v>
      </c>
      <c r="D3" s="2" t="s">
        <v>602</v>
      </c>
      <c r="E3" s="3">
        <v>43958</v>
      </c>
    </row>
    <row r="4" spans="1:5" ht="12.75">
      <c r="A4" s="42">
        <v>2</v>
      </c>
      <c r="B4" s="4" t="s">
        <v>597</v>
      </c>
      <c r="C4" s="4" t="s">
        <v>598</v>
      </c>
      <c r="D4" s="4" t="s">
        <v>599</v>
      </c>
      <c r="E4" s="5">
        <v>43957</v>
      </c>
    </row>
    <row r="5" spans="1:5" ht="12.75">
      <c r="A5" s="44">
        <v>3</v>
      </c>
      <c r="B5" s="2" t="s">
        <v>595</v>
      </c>
      <c r="C5" s="2" t="s">
        <v>618</v>
      </c>
      <c r="D5" s="2" t="s">
        <v>596</v>
      </c>
      <c r="E5" s="3">
        <v>43955</v>
      </c>
    </row>
    <row r="6" spans="1:5" ht="12.75">
      <c r="A6" s="42">
        <v>4</v>
      </c>
      <c r="B6" s="4" t="s">
        <v>603</v>
      </c>
      <c r="C6" s="4" t="s">
        <v>604</v>
      </c>
      <c r="D6" s="4" t="s">
        <v>605</v>
      </c>
      <c r="E6" s="5">
        <v>43973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8.7109375" style="0" bestFit="1" customWidth="1"/>
    <col min="2" max="2" width="14.8515625" style="0" bestFit="1" customWidth="1"/>
    <col min="3" max="3" width="45.7109375" style="0" bestFit="1" customWidth="1"/>
    <col min="4" max="4" width="12.28125" style="0" customWidth="1"/>
    <col min="5" max="5" width="10.28125" style="0" bestFit="1" customWidth="1"/>
  </cols>
  <sheetData>
    <row r="1" spans="1:5" ht="12.75">
      <c r="A1" s="2"/>
      <c r="B1" s="2"/>
      <c r="C1" s="11" t="s">
        <v>32</v>
      </c>
      <c r="D1" s="2"/>
      <c r="E1" s="2"/>
    </row>
    <row r="2" spans="1:5" ht="12.75">
      <c r="A2" s="10" t="s">
        <v>3</v>
      </c>
      <c r="B2" s="10" t="s">
        <v>4</v>
      </c>
      <c r="C2" s="10" t="s">
        <v>2</v>
      </c>
      <c r="D2" s="10" t="s">
        <v>0</v>
      </c>
      <c r="E2" s="10" t="s">
        <v>1</v>
      </c>
    </row>
    <row r="3" spans="1:5" ht="12.75">
      <c r="A3" s="44">
        <v>1</v>
      </c>
      <c r="B3" s="2" t="s">
        <v>606</v>
      </c>
      <c r="C3" s="2" t="s">
        <v>607</v>
      </c>
      <c r="D3" s="2" t="s">
        <v>608</v>
      </c>
      <c r="E3" s="3">
        <v>43984</v>
      </c>
    </row>
    <row r="4" spans="1:5" ht="12.75">
      <c r="A4" s="44">
        <v>2</v>
      </c>
      <c r="B4" s="2" t="s">
        <v>612</v>
      </c>
      <c r="C4" s="2" t="s">
        <v>613</v>
      </c>
      <c r="D4" s="2" t="s">
        <v>614</v>
      </c>
      <c r="E4" s="3">
        <v>44008</v>
      </c>
    </row>
    <row r="5" spans="1:5" ht="12.75">
      <c r="A5" s="42">
        <v>3</v>
      </c>
      <c r="B5" s="4" t="s">
        <v>615</v>
      </c>
      <c r="C5" s="4" t="s">
        <v>616</v>
      </c>
      <c r="D5" s="4" t="s">
        <v>617</v>
      </c>
      <c r="E5" s="5">
        <v>44011</v>
      </c>
    </row>
    <row r="6" spans="1:5" ht="12.75">
      <c r="A6" s="42">
        <v>4</v>
      </c>
      <c r="B6" s="4" t="s">
        <v>609</v>
      </c>
      <c r="C6" s="4" t="s">
        <v>610</v>
      </c>
      <c r="D6" s="4" t="s">
        <v>611</v>
      </c>
      <c r="E6" s="5">
        <v>43994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8.7109375" style="37" bestFit="1" customWidth="1"/>
    <col min="2" max="2" width="21.7109375" style="0" customWidth="1"/>
    <col min="3" max="3" width="43.7109375" style="0" bestFit="1" customWidth="1"/>
    <col min="4" max="4" width="11.421875" style="37" bestFit="1" customWidth="1"/>
    <col min="5" max="5" width="10.28125" style="37" bestFit="1" customWidth="1"/>
  </cols>
  <sheetData>
    <row r="1" spans="1:5" ht="12.75">
      <c r="A1" s="90"/>
      <c r="B1" s="91"/>
      <c r="C1" s="24" t="s">
        <v>33</v>
      </c>
      <c r="D1" s="24"/>
      <c r="E1" s="11"/>
    </row>
    <row r="2" spans="1:5" ht="12.75">
      <c r="A2" s="10" t="s">
        <v>3</v>
      </c>
      <c r="B2" s="36" t="s">
        <v>4</v>
      </c>
      <c r="C2" s="10" t="s">
        <v>2</v>
      </c>
      <c r="D2" s="10" t="s">
        <v>0</v>
      </c>
      <c r="E2" s="9" t="s">
        <v>1</v>
      </c>
    </row>
    <row r="3" spans="1:5" s="50" customFormat="1" ht="12.75">
      <c r="A3" s="40">
        <v>1</v>
      </c>
      <c r="B3" s="2" t="s">
        <v>619</v>
      </c>
      <c r="C3" s="2" t="s">
        <v>620</v>
      </c>
      <c r="D3" s="40" t="s">
        <v>621</v>
      </c>
      <c r="E3" s="92">
        <v>44032</v>
      </c>
    </row>
    <row r="4" spans="1:5" ht="12.75">
      <c r="A4" s="41">
        <f>SUM(A3+1)</f>
        <v>2</v>
      </c>
      <c r="B4" s="4" t="s">
        <v>622</v>
      </c>
      <c r="C4" s="4" t="s">
        <v>623</v>
      </c>
      <c r="D4" s="41" t="s">
        <v>624</v>
      </c>
      <c r="E4" s="93">
        <v>44026</v>
      </c>
    </row>
    <row r="5" spans="1:5" ht="12.75">
      <c r="A5" s="40">
        <f aca="true" t="shared" si="0" ref="A5:A15">SUM(A4+1)</f>
        <v>3</v>
      </c>
      <c r="B5" s="2" t="s">
        <v>600</v>
      </c>
      <c r="C5" s="2" t="s">
        <v>625</v>
      </c>
      <c r="D5" s="40" t="s">
        <v>626</v>
      </c>
      <c r="E5" s="92">
        <v>44018</v>
      </c>
    </row>
    <row r="6" spans="1:5" ht="12.75">
      <c r="A6" s="41">
        <f t="shared" si="0"/>
        <v>4</v>
      </c>
      <c r="B6" s="4" t="s">
        <v>627</v>
      </c>
      <c r="C6" s="4" t="s">
        <v>628</v>
      </c>
      <c r="D6" s="41" t="s">
        <v>629</v>
      </c>
      <c r="E6" s="93">
        <v>44019</v>
      </c>
    </row>
    <row r="7" spans="1:5" ht="12.75">
      <c r="A7" s="40">
        <f t="shared" si="0"/>
        <v>5</v>
      </c>
      <c r="B7" s="2" t="s">
        <v>630</v>
      </c>
      <c r="C7" s="2" t="s">
        <v>631</v>
      </c>
      <c r="D7" s="40" t="s">
        <v>632</v>
      </c>
      <c r="E7" s="92">
        <v>44032</v>
      </c>
    </row>
    <row r="8" spans="1:5" ht="12.75">
      <c r="A8" s="41">
        <f t="shared" si="0"/>
        <v>6</v>
      </c>
      <c r="B8" s="4" t="s">
        <v>633</v>
      </c>
      <c r="C8" s="4" t="s">
        <v>634</v>
      </c>
      <c r="D8" s="41" t="s">
        <v>635</v>
      </c>
      <c r="E8" s="93">
        <v>44032</v>
      </c>
    </row>
    <row r="9" spans="1:5" ht="26.25">
      <c r="A9" s="44">
        <f t="shared" si="0"/>
        <v>7</v>
      </c>
      <c r="B9" s="45" t="s">
        <v>636</v>
      </c>
      <c r="C9" s="6" t="s">
        <v>637</v>
      </c>
      <c r="D9" s="44" t="s">
        <v>638</v>
      </c>
      <c r="E9" s="94">
        <v>44013</v>
      </c>
    </row>
    <row r="10" spans="1:5" ht="12.75">
      <c r="A10" s="41">
        <f t="shared" si="0"/>
        <v>8</v>
      </c>
      <c r="B10" s="4" t="s">
        <v>639</v>
      </c>
      <c r="C10" s="4" t="s">
        <v>640</v>
      </c>
      <c r="D10" s="41" t="s">
        <v>641</v>
      </c>
      <c r="E10" s="93">
        <v>44036</v>
      </c>
    </row>
    <row r="11" spans="1:5" ht="12.75">
      <c r="A11" s="40">
        <f t="shared" si="0"/>
        <v>9</v>
      </c>
      <c r="B11" s="2" t="s">
        <v>642</v>
      </c>
      <c r="C11" s="2" t="s">
        <v>643</v>
      </c>
      <c r="D11" s="40" t="s">
        <v>644</v>
      </c>
      <c r="E11" s="92">
        <v>44036</v>
      </c>
    </row>
    <row r="12" spans="1:5" ht="12.75">
      <c r="A12" s="41">
        <f t="shared" si="0"/>
        <v>10</v>
      </c>
      <c r="B12" s="4" t="s">
        <v>645</v>
      </c>
      <c r="C12" s="4" t="s">
        <v>646</v>
      </c>
      <c r="D12" s="41" t="s">
        <v>647</v>
      </c>
      <c r="E12" s="93">
        <v>44025</v>
      </c>
    </row>
    <row r="13" spans="1:5" ht="12.75">
      <c r="A13" s="40">
        <f t="shared" si="0"/>
        <v>11</v>
      </c>
      <c r="B13" s="2" t="s">
        <v>648</v>
      </c>
      <c r="C13" s="2" t="s">
        <v>649</v>
      </c>
      <c r="D13" s="40" t="s">
        <v>650</v>
      </c>
      <c r="E13" s="92">
        <v>44032</v>
      </c>
    </row>
    <row r="14" spans="1:5" ht="12.75">
      <c r="A14" s="41">
        <f t="shared" si="0"/>
        <v>12</v>
      </c>
      <c r="B14" s="4" t="s">
        <v>651</v>
      </c>
      <c r="C14" s="4" t="s">
        <v>652</v>
      </c>
      <c r="D14" s="41" t="s">
        <v>653</v>
      </c>
      <c r="E14" s="93">
        <v>44032</v>
      </c>
    </row>
    <row r="15" spans="1:5" ht="12.75">
      <c r="A15" s="40">
        <f t="shared" si="0"/>
        <v>13</v>
      </c>
      <c r="B15" s="2" t="s">
        <v>654</v>
      </c>
      <c r="C15" s="2" t="s">
        <v>655</v>
      </c>
      <c r="D15" s="40" t="s">
        <v>656</v>
      </c>
      <c r="E15" s="92">
        <v>44026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8.7109375" style="95" bestFit="1" customWidth="1"/>
    <col min="2" max="2" width="17.57421875" style="0" bestFit="1" customWidth="1"/>
    <col min="3" max="3" width="43.140625" style="0" bestFit="1" customWidth="1"/>
    <col min="4" max="4" width="11.421875" style="0" bestFit="1" customWidth="1"/>
    <col min="5" max="5" width="10.28125" style="0" bestFit="1" customWidth="1"/>
  </cols>
  <sheetData>
    <row r="1" spans="1:5" ht="12.75">
      <c r="A1" s="24"/>
      <c r="B1" s="91"/>
      <c r="C1" s="24" t="s">
        <v>34</v>
      </c>
      <c r="D1" s="54"/>
      <c r="E1" s="54"/>
    </row>
    <row r="2" spans="1:5" ht="12.75">
      <c r="A2" s="10" t="s">
        <v>3</v>
      </c>
      <c r="B2" s="36" t="s">
        <v>4</v>
      </c>
      <c r="C2" s="10" t="s">
        <v>2</v>
      </c>
      <c r="D2" s="10" t="s">
        <v>0</v>
      </c>
      <c r="E2" s="10" t="s">
        <v>1</v>
      </c>
    </row>
    <row r="3" spans="1:5" ht="12.75">
      <c r="A3" s="44">
        <v>1</v>
      </c>
      <c r="B3" s="2" t="s">
        <v>657</v>
      </c>
      <c r="C3" s="2" t="s">
        <v>658</v>
      </c>
      <c r="D3" s="2" t="s">
        <v>659</v>
      </c>
      <c r="E3" s="3">
        <v>44053</v>
      </c>
    </row>
    <row r="4" spans="1:5" s="50" customFormat="1" ht="39">
      <c r="A4" s="42">
        <f>SUM(A3+1)</f>
        <v>2</v>
      </c>
      <c r="B4" s="43" t="s">
        <v>660</v>
      </c>
      <c r="C4" s="43" t="s">
        <v>661</v>
      </c>
      <c r="D4" s="7" t="s">
        <v>662</v>
      </c>
      <c r="E4" s="25">
        <v>44069</v>
      </c>
    </row>
    <row r="5" spans="1:5" ht="12.75">
      <c r="A5" s="44">
        <f aca="true" t="shared" si="0" ref="A5:A21">SUM(A4+1)</f>
        <v>3</v>
      </c>
      <c r="B5" s="2" t="s">
        <v>663</v>
      </c>
      <c r="C5" s="2" t="s">
        <v>664</v>
      </c>
      <c r="D5" s="2" t="s">
        <v>665</v>
      </c>
      <c r="E5" s="3">
        <v>44062</v>
      </c>
    </row>
    <row r="6" spans="1:5" ht="12.75">
      <c r="A6" s="42">
        <f t="shared" si="0"/>
        <v>4</v>
      </c>
      <c r="B6" s="4" t="s">
        <v>666</v>
      </c>
      <c r="C6" s="4" t="s">
        <v>667</v>
      </c>
      <c r="D6" s="4" t="s">
        <v>668</v>
      </c>
      <c r="E6" s="5">
        <v>44074</v>
      </c>
    </row>
    <row r="7" spans="1:5" ht="12.75">
      <c r="A7" s="44">
        <f t="shared" si="0"/>
        <v>5</v>
      </c>
      <c r="B7" s="2" t="s">
        <v>669</v>
      </c>
      <c r="C7" s="2" t="s">
        <v>670</v>
      </c>
      <c r="D7" s="2" t="s">
        <v>671</v>
      </c>
      <c r="E7" s="3">
        <v>44070</v>
      </c>
    </row>
    <row r="8" spans="1:5" ht="12.75">
      <c r="A8" s="42">
        <f t="shared" si="0"/>
        <v>6</v>
      </c>
      <c r="B8" s="4" t="s">
        <v>672</v>
      </c>
      <c r="C8" s="4" t="s">
        <v>673</v>
      </c>
      <c r="D8" s="4" t="s">
        <v>674</v>
      </c>
      <c r="E8" s="5">
        <v>44062</v>
      </c>
    </row>
    <row r="9" spans="1:5" ht="12.75">
      <c r="A9" s="44">
        <f t="shared" si="0"/>
        <v>7</v>
      </c>
      <c r="B9" s="2" t="s">
        <v>738</v>
      </c>
      <c r="C9" s="2" t="s">
        <v>675</v>
      </c>
      <c r="D9" s="2" t="s">
        <v>676</v>
      </c>
      <c r="E9" s="3">
        <v>44049</v>
      </c>
    </row>
    <row r="10" spans="1:5" ht="12.75">
      <c r="A10" s="42">
        <f t="shared" si="0"/>
        <v>8</v>
      </c>
      <c r="B10" s="4" t="s">
        <v>677</v>
      </c>
      <c r="C10" s="4" t="s">
        <v>678</v>
      </c>
      <c r="D10" s="4" t="s">
        <v>679</v>
      </c>
      <c r="E10" s="5">
        <v>44074</v>
      </c>
    </row>
    <row r="11" spans="1:5" s="50" customFormat="1" ht="12.75">
      <c r="A11" s="44">
        <f t="shared" si="0"/>
        <v>9</v>
      </c>
      <c r="B11" s="2" t="s">
        <v>680</v>
      </c>
      <c r="C11" s="2" t="s">
        <v>678</v>
      </c>
      <c r="D11" s="2" t="s">
        <v>681</v>
      </c>
      <c r="E11" s="3">
        <v>44074</v>
      </c>
    </row>
    <row r="12" spans="1:5" ht="12.75">
      <c r="A12" s="42">
        <f t="shared" si="0"/>
        <v>10</v>
      </c>
      <c r="B12" s="4" t="s">
        <v>682</v>
      </c>
      <c r="C12" s="4" t="s">
        <v>678</v>
      </c>
      <c r="D12" s="4" t="s">
        <v>683</v>
      </c>
      <c r="E12" s="5">
        <v>44074</v>
      </c>
    </row>
    <row r="13" spans="1:5" ht="12.75">
      <c r="A13" s="44">
        <f t="shared" si="0"/>
        <v>11</v>
      </c>
      <c r="B13" s="2" t="s">
        <v>684</v>
      </c>
      <c r="C13" s="2" t="s">
        <v>685</v>
      </c>
      <c r="D13" s="2" t="s">
        <v>686</v>
      </c>
      <c r="E13" s="3">
        <v>44062</v>
      </c>
    </row>
    <row r="14" spans="1:5" ht="12.75">
      <c r="A14" s="42">
        <f t="shared" si="0"/>
        <v>12</v>
      </c>
      <c r="B14" s="4" t="s">
        <v>687</v>
      </c>
      <c r="C14" s="4" t="s">
        <v>688</v>
      </c>
      <c r="D14" s="4" t="s">
        <v>689</v>
      </c>
      <c r="E14" s="5">
        <v>44062</v>
      </c>
    </row>
    <row r="15" spans="1:5" ht="12.75">
      <c r="A15" s="44">
        <f t="shared" si="0"/>
        <v>13</v>
      </c>
      <c r="B15" s="2" t="s">
        <v>690</v>
      </c>
      <c r="C15" s="2" t="s">
        <v>691</v>
      </c>
      <c r="D15" s="2" t="s">
        <v>692</v>
      </c>
      <c r="E15" s="3">
        <v>44074</v>
      </c>
    </row>
    <row r="16" spans="1:5" ht="12.75">
      <c r="A16" s="42">
        <f t="shared" si="0"/>
        <v>14</v>
      </c>
      <c r="B16" s="4" t="s">
        <v>693</v>
      </c>
      <c r="C16" s="4" t="s">
        <v>694</v>
      </c>
      <c r="D16" s="4" t="s">
        <v>695</v>
      </c>
      <c r="E16" s="5">
        <v>44071</v>
      </c>
    </row>
    <row r="17" spans="1:5" ht="12.75">
      <c r="A17" s="44">
        <f t="shared" si="0"/>
        <v>15</v>
      </c>
      <c r="B17" s="2" t="s">
        <v>696</v>
      </c>
      <c r="C17" s="2" t="s">
        <v>697</v>
      </c>
      <c r="D17" s="2" t="s">
        <v>698</v>
      </c>
      <c r="E17" s="3">
        <v>44071</v>
      </c>
    </row>
    <row r="18" spans="1:5" ht="12.75">
      <c r="A18" s="42">
        <f t="shared" si="0"/>
        <v>16</v>
      </c>
      <c r="B18" s="4" t="s">
        <v>699</v>
      </c>
      <c r="C18" s="4" t="s">
        <v>700</v>
      </c>
      <c r="D18" s="4" t="s">
        <v>701</v>
      </c>
      <c r="E18" s="5">
        <v>44074</v>
      </c>
    </row>
    <row r="19" spans="1:5" ht="26.25">
      <c r="A19" s="44">
        <f t="shared" si="0"/>
        <v>17</v>
      </c>
      <c r="B19" s="45" t="s">
        <v>702</v>
      </c>
      <c r="C19" s="6" t="s">
        <v>703</v>
      </c>
      <c r="D19" s="6" t="s">
        <v>704</v>
      </c>
      <c r="E19" s="22">
        <v>44050</v>
      </c>
    </row>
    <row r="20" spans="1:5" ht="12.75">
      <c r="A20" s="42">
        <f t="shared" si="0"/>
        <v>18</v>
      </c>
      <c r="B20" s="4" t="s">
        <v>705</v>
      </c>
      <c r="C20" s="4" t="s">
        <v>706</v>
      </c>
      <c r="D20" s="4" t="s">
        <v>707</v>
      </c>
      <c r="E20" s="5">
        <v>44071</v>
      </c>
    </row>
    <row r="21" spans="1:5" ht="12.75">
      <c r="A21" s="44">
        <f t="shared" si="0"/>
        <v>19</v>
      </c>
      <c r="B21" s="2" t="s">
        <v>708</v>
      </c>
      <c r="C21" s="2" t="s">
        <v>709</v>
      </c>
      <c r="D21" s="2" t="s">
        <v>710</v>
      </c>
      <c r="E21" s="3">
        <v>44062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wjwalsh</dc:creator>
  <cp:keywords/>
  <dc:description/>
  <cp:lastModifiedBy>Shaughnessy, Kathleen</cp:lastModifiedBy>
  <cp:lastPrinted>2021-01-11T15:40:56Z</cp:lastPrinted>
  <dcterms:created xsi:type="dcterms:W3CDTF">2014-03-31T21:14:51Z</dcterms:created>
  <dcterms:modified xsi:type="dcterms:W3CDTF">2021-01-11T15:55:59Z</dcterms:modified>
  <cp:category/>
  <cp:version/>
  <cp:contentType/>
  <cp:contentStatus/>
</cp:coreProperties>
</file>